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0"/>
  <workbookPr filterPrivacy="1" defaultThemeVersion="124226"/>
  <xr:revisionPtr revIDLastSave="0" documentId="13_ncr:1_{2619EF20-4B5D-4EDD-B785-62AC7D079D82}" xr6:coauthVersionLast="36" xr6:coauthVersionMax="36" xr10:uidLastSave="{00000000-0000-0000-0000-000000000000}"/>
  <bookViews>
    <workbookView xWindow="240" yWindow="105" windowWidth="14805" windowHeight="8010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M383" i="1" l="1"/>
  <c r="M380" i="1"/>
  <c r="M377" i="1"/>
  <c r="M374" i="1"/>
  <c r="M371" i="1"/>
  <c r="M368" i="1"/>
  <c r="M365" i="1"/>
  <c r="M362" i="1"/>
  <c r="M359" i="1"/>
  <c r="M356" i="1"/>
  <c r="M353" i="1"/>
  <c r="M350" i="1"/>
  <c r="M347" i="1"/>
  <c r="M344" i="1"/>
  <c r="M341" i="1"/>
  <c r="M338" i="1"/>
  <c r="M332" i="1"/>
  <c r="M329" i="1"/>
  <c r="M326" i="1"/>
  <c r="M323" i="1"/>
  <c r="M320" i="1" l="1"/>
  <c r="M317" i="1"/>
  <c r="M314" i="1"/>
  <c r="M311" i="1"/>
  <c r="M308" i="1"/>
  <c r="M305" i="1"/>
  <c r="M302" i="1"/>
  <c r="M299" i="1"/>
  <c r="M296" i="1"/>
  <c r="M293" i="1"/>
  <c r="M290" i="1" l="1"/>
  <c r="M287" i="1"/>
  <c r="M284" i="1"/>
  <c r="M281" i="1"/>
  <c r="M278" i="1"/>
  <c r="M275" i="1"/>
  <c r="M272" i="1"/>
  <c r="M269" i="1"/>
  <c r="M266" i="1"/>
  <c r="M263" i="1"/>
  <c r="M260" i="1"/>
  <c r="M257" i="1"/>
  <c r="M254" i="1"/>
  <c r="M251" i="1"/>
  <c r="M248" i="1"/>
  <c r="M245" i="1"/>
  <c r="M242" i="1"/>
  <c r="M239" i="1"/>
  <c r="M236" i="1"/>
  <c r="M233" i="1"/>
  <c r="M230" i="1"/>
  <c r="M227" i="1"/>
  <c r="M224" i="1"/>
  <c r="M221" i="1"/>
  <c r="M218" i="1"/>
  <c r="M215" i="1"/>
  <c r="M212" i="1"/>
  <c r="M209" i="1"/>
  <c r="M206" i="1"/>
  <c r="M203" i="1"/>
  <c r="M200" i="1"/>
  <c r="M197" i="1"/>
  <c r="M194" i="1"/>
  <c r="M191" i="1"/>
  <c r="M188" i="1"/>
  <c r="M185" i="1"/>
  <c r="M182" i="1"/>
  <c r="M179" i="1"/>
  <c r="M176" i="1"/>
  <c r="M173" i="1"/>
  <c r="M170" i="1"/>
  <c r="M167" i="1"/>
  <c r="M164" i="1"/>
  <c r="M161" i="1"/>
  <c r="M158" i="1"/>
  <c r="M155" i="1"/>
  <c r="M152" i="1"/>
  <c r="M149" i="1"/>
  <c r="M146" i="1" l="1"/>
  <c r="M143" i="1"/>
  <c r="M140" i="1"/>
  <c r="M137" i="1"/>
  <c r="M134" i="1"/>
  <c r="M131" i="1"/>
  <c r="M128" i="1"/>
  <c r="M125" i="1" l="1"/>
  <c r="M122" i="1"/>
  <c r="M119" i="1"/>
  <c r="M116" i="1"/>
  <c r="M113" i="1"/>
  <c r="M110" i="1"/>
  <c r="M107" i="1"/>
  <c r="M104" i="1"/>
  <c r="M101" i="1"/>
  <c r="M98" i="1"/>
  <c r="M92" i="1"/>
  <c r="M89" i="1"/>
  <c r="M86" i="1"/>
  <c r="M83" i="1"/>
  <c r="M80" i="1"/>
  <c r="M77" i="1"/>
  <c r="M74" i="1"/>
  <c r="M65" i="1"/>
  <c r="M62" i="1"/>
  <c r="M59" i="1"/>
  <c r="M56" i="1"/>
  <c r="M53" i="1"/>
  <c r="M50" i="1"/>
  <c r="M47" i="1"/>
  <c r="M44" i="1"/>
  <c r="M38" i="1"/>
  <c r="M35" i="1"/>
  <c r="M32" i="1"/>
</calcChain>
</file>

<file path=xl/sharedStrings.xml><?xml version="1.0" encoding="utf-8"?>
<sst xmlns="http://schemas.openxmlformats.org/spreadsheetml/2006/main" count="3409" uniqueCount="511">
  <si>
    <t>Порядковый номер</t>
  </si>
  <si>
    <t>Код по ОКВЭД2</t>
  </si>
  <si>
    <t>Код по ОКПД2</t>
  </si>
  <si>
    <t>Условия договора</t>
  </si>
  <si>
    <t>Способ закупки</t>
  </si>
  <si>
    <t>Закупка в электронной форме</t>
  </si>
  <si>
    <t>Предмет договора</t>
  </si>
  <si>
    <t>Минимально необходимые требования, предъявляемые к закупаемым товарам (работам, услугам)</t>
  </si>
  <si>
    <t>Единица измерения</t>
  </si>
  <si>
    <t>Сведения о количестве (объеме)</t>
  </si>
  <si>
    <t>Регион поставки товаров (выполнения работ, оказания услуг)</t>
  </si>
  <si>
    <t>Сведения о начальной (максимальной) цене договора (цене лота)</t>
  </si>
  <si>
    <t>График осуществления процедур закупки</t>
  </si>
  <si>
    <t>Код по ОКЕИ</t>
  </si>
  <si>
    <t>Наименование</t>
  </si>
  <si>
    <t>Код по ОКАТО</t>
  </si>
  <si>
    <t>Планируемая дата или период размещения извещения о закупке (месяц, год)</t>
  </si>
  <si>
    <t>Срок исполнения договора (месяц, год)</t>
  </si>
  <si>
    <t>да/нет</t>
  </si>
  <si>
    <t>Действие</t>
  </si>
  <si>
    <t>До изменений</t>
  </si>
  <si>
    <t>После изменений</t>
  </si>
  <si>
    <t>В соответствии с закупочной документацией</t>
  </si>
  <si>
    <t>80000000000</t>
  </si>
  <si>
    <t>Республика Башкортостан</t>
  </si>
  <si>
    <t>№ п/п изменения</t>
  </si>
  <si>
    <t>Закупка, участниками которой являются только субъекты малого и среднего предпринимательства (да/нет)</t>
  </si>
  <si>
    <t>нет</t>
  </si>
  <si>
    <t>да</t>
  </si>
  <si>
    <t>Штука</t>
  </si>
  <si>
    <t>Новая</t>
  </si>
  <si>
    <t>Открытый запрос цен</t>
  </si>
  <si>
    <t>796</t>
  </si>
  <si>
    <t>02.2022</t>
  </si>
  <si>
    <t>Открытый запрос котировок в электронной форме по 223-ФЗ</t>
  </si>
  <si>
    <t>12.2022</t>
  </si>
  <si>
    <t>Открытая закупка у единственного поставщика (типовой)</t>
  </si>
  <si>
    <t>Единица</t>
  </si>
  <si>
    <t>УТВЕРЖДЕНО:      Генеральный директор ПАО "Башинформсвязь"                         _________________/С.К. Нищев/                      дата утверждения____________________</t>
  </si>
  <si>
    <t>642</t>
  </si>
  <si>
    <t>01.2022</t>
  </si>
  <si>
    <t>Поставка автомобильных шин для транспортных средств</t>
  </si>
  <si>
    <t>01.2023</t>
  </si>
  <si>
    <t>03.2023</t>
  </si>
  <si>
    <t>68.20</t>
  </si>
  <si>
    <t>68.20.12.000</t>
  </si>
  <si>
    <t>Квадратный метр</t>
  </si>
  <si>
    <t>35.30.2</t>
  </si>
  <si>
    <t>35.30.11.120</t>
  </si>
  <si>
    <t>233</t>
  </si>
  <si>
    <t>Гигакалория</t>
  </si>
  <si>
    <t>61.10.9</t>
  </si>
  <si>
    <t>03.2022</t>
  </si>
  <si>
    <t>Открытый запрос предложений в электронной форме по 223-ФЗ</t>
  </si>
  <si>
    <t>02.2023</t>
  </si>
  <si>
    <t>77.39</t>
  </si>
  <si>
    <t>77.39.19.129</t>
  </si>
  <si>
    <t>Предоставление доступа к инфраструктуре(опоры линий электропередач) для размещения сетей связи</t>
  </si>
  <si>
    <t>81</t>
  </si>
  <si>
    <t>43.21</t>
  </si>
  <si>
    <t>26.30.5</t>
  </si>
  <si>
    <t>Поставка запасных частей для систем безопасности</t>
  </si>
  <si>
    <t>Запрос предложений в электронной форме, участниками которого могут быть только субъекты малого и среднего предпринимательства</t>
  </si>
  <si>
    <t>Запрос котировок в электронной форме, участниками которого могут быть только субъекты малого и среднего предпринимательства</t>
  </si>
  <si>
    <t>94</t>
  </si>
  <si>
    <t>27.33</t>
  </si>
  <si>
    <t>27.33.13.130</t>
  </si>
  <si>
    <t>Поставка материалов для абонентского доступа</t>
  </si>
  <si>
    <t>Аукцион в электронной форме, участниками которого могут быть только субъекты малого и среднего предпринимательства</t>
  </si>
  <si>
    <t>да (2022 - 8400000 руб.
2023 – 600000,00 руб.)</t>
  </si>
  <si>
    <t>77.40</t>
  </si>
  <si>
    <t>77.39.19.130</t>
  </si>
  <si>
    <t>Предоставление доступа к инфраструктуре(опоры линий электропередач) для размещения и эксплуатации ВОЛС</t>
  </si>
  <si>
    <t>743</t>
  </si>
  <si>
    <t>12.2023</t>
  </si>
  <si>
    <t>нет (2022 - 778901,76 руб., 2023 - 778901,76 руб.)</t>
  </si>
  <si>
    <t>6070</t>
  </si>
  <si>
    <t>нет                                             (2022 - 3674887,92        руб., 2023 - 3674887,92 руб.)</t>
  </si>
  <si>
    <t>Предоставление  доступа к инфраструктуре для размещения и эксплуатации   оборудования и кабельных линий связи</t>
  </si>
  <si>
    <t>нет                                             (2022 - 1535981,00       руб., 2023 - 1535981,00 руб.)</t>
  </si>
  <si>
    <t>нет                                             (2022 - 787786,56      руб., 2023 - 787786,56 руб.)</t>
  </si>
  <si>
    <t>нет                                             (2022 - 662151,60      руб., 2023 - 662151,60 руб.)</t>
  </si>
  <si>
    <t>нет                                             (2022 - 659308,32      руб., 2023 - 659308,32 руб.)</t>
  </si>
  <si>
    <t>62.01.12.000</t>
  </si>
  <si>
    <t>Оказание услуг по технической поддержке подсистемы обеспечения информационной безопасности системы-112 РБ</t>
  </si>
  <si>
    <t>33.13</t>
  </si>
  <si>
    <t>33.12.29.000</t>
  </si>
  <si>
    <t>Оказание услуг по ремонту плат станционного оборудования М-200</t>
  </si>
  <si>
    <t>278</t>
  </si>
  <si>
    <t>26.51
26.51</t>
  </si>
  <si>
    <t>26.51.53.190
26.51.53.150</t>
  </si>
  <si>
    <t>Поставка приборов для обслуживания медного кабеля связи</t>
  </si>
  <si>
    <t>да (2022 - 4 000 000,00     руб., 2023 - 200 000,00 руб.)</t>
  </si>
  <si>
    <t>Передача объекта нежилого фонда казны МР Стерлибашевский район РБ в аренду без права выкупа для оказания услуг электросвязи на территории Стерлибашевского района РБ и размещения оборудования АТС</t>
  </si>
  <si>
    <t>428.8</t>
  </si>
  <si>
    <t>11.2022</t>
  </si>
  <si>
    <t>055</t>
  </si>
  <si>
    <t xml:space="preserve">нет                                      </t>
  </si>
  <si>
    <t>Аренда нежилых помещений (г. Уфа)</t>
  </si>
  <si>
    <t>12.2031</t>
  </si>
  <si>
    <t xml:space="preserve">нет                             (2022:                           34 560 000,00; 2023:                         34 560 000,00; 2024:                         34 560 000,00; 2025:                       34 560 000,00; 2026:                         34 560 000,00; 2027:                             34 560 000,00; 2028:                            34 560 000,00; 2029:                            34 560 000,00; 2030:                    34 560 000,00; 2031:                           34 560 000,00                                   </t>
  </si>
  <si>
    <t>339</t>
  </si>
  <si>
    <t>Аренда нежилых помещений (г. Уфа, ул. Ленина 32 и 32/1)</t>
  </si>
  <si>
    <t xml:space="preserve">нет                             (2022:                           2 307 600,00; 2023:                         2 307 600,00; 2024:                         2 307 600,00; 2025:                       2 307 600,00; 2026:                         2 307 600,00; 2027:                             2 307 600,00; 2028:                            2 307 600,00; 2029:                            2 307 600,00; 2030:                    2 307 600,00; 2031:                           2 307 600,00                                   </t>
  </si>
  <si>
    <t xml:space="preserve">Теплоснабжение объектов ПАО "Башинформсвязь" в г. Уфа, по  Ленина, 30, Ленина, 32 </t>
  </si>
  <si>
    <t>3945.74</t>
  </si>
  <si>
    <t>3945.75</t>
  </si>
  <si>
    <t>Теплоснабжение объектов ПАО "Башинформсвязь" в г. Уфа по ул. Борисоглебская, 41,  Каспийская, 14, Кирова, 105, Победы, 21/1, Российская, 19,  Гагарина, 39, Победы, 21/1,  г. Благовещенск, Седова, 118а, Советская, 28</t>
  </si>
  <si>
    <t>Теплоснабжение объектов ПАО "Башинформсвязь" в г. Нефтекамск</t>
  </si>
  <si>
    <t>Теплоснабжение объектов ПАО "Башинформсвязь" в г. Ишимбай</t>
  </si>
  <si>
    <t>Теплоснабжение объектов ПАО "Башинформсвязь" в г. Салават</t>
  </si>
  <si>
    <t>Теплоснабжение объектов ПАО "Башинформсвязь" в г. Стерлитамак</t>
  </si>
  <si>
    <t>1979.41</t>
  </si>
  <si>
    <t>26.30
26.30</t>
  </si>
  <si>
    <t>26.30.50.120
26.30.50.120</t>
  </si>
  <si>
    <t>Поставка материалов для систем пожарной сигнализации и пожаротушения</t>
  </si>
  <si>
    <t>Штука
Килограмм</t>
  </si>
  <si>
    <t>796                 166</t>
  </si>
  <si>
    <t>5200
2700</t>
  </si>
  <si>
    <t>26.30</t>
  </si>
  <si>
    <t>26.30.11.140</t>
  </si>
  <si>
    <t>Поверка средств измерений</t>
  </si>
  <si>
    <t>Поверка систем измерения длительности соединений</t>
  </si>
  <si>
    <t>84.25.1</t>
  </si>
  <si>
    <t>84.25.11.120</t>
  </si>
  <si>
    <t>Техническое обслуживание автоматических систем пожаротушения</t>
  </si>
  <si>
    <t>27.12
27.90
27.20</t>
  </si>
  <si>
    <t>27.12.21
27.90.40.190
27.20.23</t>
  </si>
  <si>
    <t>Поставка радиодеталей, генераторных ламп и элементов питания</t>
  </si>
  <si>
    <t>да                                              (2022 год:6 500 000,00;  2023 год: 580 000,00)</t>
  </si>
  <si>
    <t>27.20</t>
  </si>
  <si>
    <t>27.20.22.000</t>
  </si>
  <si>
    <t>Поставка аккумуляторных батарей станционных</t>
  </si>
  <si>
    <t>да                                              (2022 год:23500000,00;  2023 год: 500 000,00)</t>
  </si>
  <si>
    <t>16.10</t>
  </si>
  <si>
    <t>16.10.10.111</t>
  </si>
  <si>
    <t>Поставка опор деревянных пропитанных 8.0 м</t>
  </si>
  <si>
    <t>да                                              (2022 год:11500000,00;  2023 год: 500 000,00)</t>
  </si>
  <si>
    <t>25.94
27.32.2
27.40
27.40
27.40
25.93
23.51
23.52
23.52
20.52
19.20
22.23
23.91
23.91
23.91
23.91
25.93
25.93
25.94</t>
  </si>
  <si>
    <t>25.94.11.120
27.32.13.130
27.40.15.114
27.40.15.150
27.40.25.120
25.93.14.119
23.51.1
23.52.10.110
23.52.20.110
20.52.10.190
19.20.23.110
22.23.15.000
23.91.11.140
23.91.11.150
23.91.11.160
23.91.11.190
25.93.14.111
25.93.14.140
25.94.11.110</t>
  </si>
  <si>
    <t>Поставка расходных материалов</t>
  </si>
  <si>
    <t>нет                                           (2022 год: 30000000,00;  2023 год: 1200 000,00)</t>
  </si>
  <si>
    <t>23.61.1</t>
  </si>
  <si>
    <t>23.61.12.162</t>
  </si>
  <si>
    <t xml:space="preserve">Поставка колодцев железобетонных </t>
  </si>
  <si>
    <t>да                                              (2022 год:3000000,00;  2023 год: 600 000,00)</t>
  </si>
  <si>
    <t>27.33.14.000</t>
  </si>
  <si>
    <t xml:space="preserve">Поставка кабельных каналов </t>
  </si>
  <si>
    <t>28.99</t>
  </si>
  <si>
    <t>28.99.39.190</t>
  </si>
  <si>
    <t>Поставка модульного блок-контейнера</t>
  </si>
  <si>
    <t>да                                              (2022 год:4000000,00;  2023 год: 800 000,00)</t>
  </si>
  <si>
    <t>26.30.17</t>
  </si>
  <si>
    <t>26.30.11.190</t>
  </si>
  <si>
    <t xml:space="preserve">Поставка приемников оптических </t>
  </si>
  <si>
    <t>23.99</t>
  </si>
  <si>
    <t>23.99.12.190</t>
  </si>
  <si>
    <t>Поставка холодного асфальта</t>
  </si>
  <si>
    <t>да                                              (2022 год:600000,00;  2023 год: 120 000,00)</t>
  </si>
  <si>
    <t>Поставка приборов для обслуживания оптического кабеля связи</t>
  </si>
  <si>
    <t>да                                              (2022 год:3800000,00;  2023 год: 400 000,00)</t>
  </si>
  <si>
    <t>26.30.11.110</t>
  </si>
  <si>
    <t>Поставка кроссов оптических</t>
  </si>
  <si>
    <t>да                                              (2022 год:10800000,00;  2023 год: 480 000,00)</t>
  </si>
  <si>
    <t>23.99
20.59
27.11
20.14</t>
  </si>
  <si>
    <t>23.99.19.111
20.59.59.900
27.11.24.000
20.14.19.130</t>
  </si>
  <si>
    <t>Поставка материалов для обслуживания базовых станций сотовых операторов</t>
  </si>
  <si>
    <t>нет (2022 -840000,00;                                       2023 - 120000,00)</t>
  </si>
  <si>
    <t>289</t>
  </si>
  <si>
    <t>27.31</t>
  </si>
  <si>
    <t>27.31.12.110</t>
  </si>
  <si>
    <t>Поставка кабеля оптического</t>
  </si>
  <si>
    <t>Конкурс в электронной форме, участниками которого могут быть только субъекты малого и среднего предпринимательства</t>
  </si>
  <si>
    <t>да (2022 -16800000,00;                                       2023 - 1200000,00)</t>
  </si>
  <si>
    <t>Поставка железобетонных изделий</t>
  </si>
  <si>
    <t>да (2022 -7800000,00;                                       2023 - 600000,00)</t>
  </si>
  <si>
    <t>Поставка плит перекрытия колодцев кабельных</t>
  </si>
  <si>
    <t>да (2022 -6600000,00;                                       2023 - 600000,00)</t>
  </si>
  <si>
    <t>42.22</t>
  </si>
  <si>
    <t>42.22.22</t>
  </si>
  <si>
    <t>Выполнение инсталляционных работ в сегменте В2B</t>
  </si>
  <si>
    <t>да                                        (2022 -2400000,00;                                       2023 - 360000,00)</t>
  </si>
  <si>
    <t>?</t>
  </si>
  <si>
    <t>Поставка оптического дроп-кабеля</t>
  </si>
  <si>
    <t>008</t>
  </si>
  <si>
    <t>Километр;^тысяча метров</t>
  </si>
  <si>
    <t>1000</t>
  </si>
  <si>
    <t>да  (2022г – 5 400 000 руб. 
2023 г – 600 000,00 руб)</t>
  </si>
  <si>
    <t>27.32</t>
  </si>
  <si>
    <t>42.22.12.120</t>
  </si>
  <si>
    <t>Поставка кабеля витая пара</t>
  </si>
  <si>
    <t>да  (2022г – 32400000 руб. 
2023 г – 3600000,00 руб)</t>
  </si>
  <si>
    <t xml:space="preserve">Поставка абонентского оптического кабеля оконцованного </t>
  </si>
  <si>
    <t>да  (2022г – 2 480 000 руб. 
2023 г – 1000000,00 руб)</t>
  </si>
  <si>
    <t>Выполнение инсталляционных работ в сегменте В2С</t>
  </si>
  <si>
    <t>да  (2022г – 11000000 руб. 
2023 г – 1000000,00 руб)</t>
  </si>
  <si>
    <t>297</t>
  </si>
  <si>
    <t>Поставка кабеля абонентского малопарного</t>
  </si>
  <si>
    <t>74.90</t>
  </si>
  <si>
    <t>74.90.20</t>
  </si>
  <si>
    <t>Обслуживание услуги РТК Ключ (Домофон)</t>
  </si>
  <si>
    <t>299</t>
  </si>
  <si>
    <t>27.11</t>
  </si>
  <si>
    <t>27.11.31.000</t>
  </si>
  <si>
    <t>Поставка  электростанций дизельных и пуско-наладочные работы</t>
  </si>
  <si>
    <t>Техническое обслуживание и ремонт прецизионных кондиционеров по Уфе</t>
  </si>
  <si>
    <t>да  (2022г – 3000000 руб. 
2023 г – 600000,00 руб)</t>
  </si>
  <si>
    <t>43.22</t>
  </si>
  <si>
    <t>43.22.12.190</t>
  </si>
  <si>
    <t>Поставка и монтаж кондиционеров для технологических помещений</t>
  </si>
  <si>
    <t>да  (2022г – 4000000 руб. 
2023 г – 800000,00 руб)</t>
  </si>
  <si>
    <t>84.25.1
84.25.1</t>
  </si>
  <si>
    <t>84.25.11.120
84.25.11.120</t>
  </si>
  <si>
    <t>Услуги по обеспечению пожарной безопасности</t>
  </si>
  <si>
    <t>796                055</t>
  </si>
  <si>
    <t>796                 055</t>
  </si>
  <si>
    <t>590;                   10145</t>
  </si>
  <si>
    <t>Штука
Квадратный метр</t>
  </si>
  <si>
    <t>796
55</t>
  </si>
  <si>
    <t xml:space="preserve">да  </t>
  </si>
  <si>
    <t>49.39</t>
  </si>
  <si>
    <t>49.32.11</t>
  </si>
  <si>
    <t xml:space="preserve">Оказание услуг по организации перевозок пассажиров и багажа легковым такси  </t>
  </si>
  <si>
    <t>22.11</t>
  </si>
  <si>
    <t>22.11.11</t>
  </si>
  <si>
    <t>62.01</t>
  </si>
  <si>
    <t>Оказание информационных услуг с использованием экземпляра(ов) Системы КонсультантПлюс</t>
  </si>
  <si>
    <t>Поставка средств защиты информации, необходимой для функционирования подсистемы обеспечения информационной безопасности Системы 112 РБ</t>
  </si>
  <si>
    <t>25.11
23.99</t>
  </si>
  <si>
    <t>25.11.23.110
23.99.19.190</t>
  </si>
  <si>
    <t>Поставка люков чугунных, полимерно-песчанных, столбиков замерных</t>
  </si>
  <si>
    <t>27.32.1</t>
  </si>
  <si>
    <t>27.32.13.139</t>
  </si>
  <si>
    <t xml:space="preserve">Поставка кабеля электросилового </t>
  </si>
  <si>
    <t>да  (2022г – 16800000 руб., 2023 г. - 1200000 руб.)</t>
  </si>
  <si>
    <t>27.20.23.110</t>
  </si>
  <si>
    <t>Поставка аккумуляторных батарей стартерных</t>
  </si>
  <si>
    <t>27.33.11.130</t>
  </si>
  <si>
    <t>Поставка электротехнических материалов</t>
  </si>
  <si>
    <t>да  (2022г – 1560000 руб., 2023 г. - 240000 руб.)</t>
  </si>
  <si>
    <t>45.11.2</t>
  </si>
  <si>
    <t>45.11.23.000</t>
  </si>
  <si>
    <t xml:space="preserve">Поставка  автомобилей </t>
  </si>
  <si>
    <t>95.11</t>
  </si>
  <si>
    <t>95.11.10.190</t>
  </si>
  <si>
    <t>Оказание услуг по технической поддержке серверного оборудования Хуавей</t>
  </si>
  <si>
    <t>Техническая поддержка коммутаторов HP StoreFabric SN6500</t>
  </si>
  <si>
    <t>05.2023</t>
  </si>
  <si>
    <t>26.20</t>
  </si>
  <si>
    <t>26.20.14.000</t>
  </si>
  <si>
    <t>Поставка серверного оборудования</t>
  </si>
  <si>
    <t xml:space="preserve">да                                  </t>
  </si>
  <si>
    <t xml:space="preserve">нет   </t>
  </si>
  <si>
    <t xml:space="preserve">да    </t>
  </si>
  <si>
    <t>58.2</t>
  </si>
  <si>
    <t>58.29.50.000</t>
  </si>
  <si>
    <t>Поставка лицензий системы резервного копирования</t>
  </si>
  <si>
    <t>Открытый аукцион в электронной форме по 223-ФЗ</t>
  </si>
  <si>
    <t>42.22.2</t>
  </si>
  <si>
    <t>Выполнение работ по капитальному ремонту и демонтажу металлоконструкций и фундаментов АМС</t>
  </si>
  <si>
    <t>да  (2022г – 4800000 руб., 2023 г. - 240000 руб.)</t>
  </si>
  <si>
    <t>04.2022</t>
  </si>
  <si>
    <t>04.2023</t>
  </si>
  <si>
    <t>31.09
25.73
25.73</t>
  </si>
  <si>
    <t>31.09.14.110
25.73.30.166
25.73.60.190</t>
  </si>
  <si>
    <t>Поставка инструмента и материалов для обслуживания  ВОЛС</t>
  </si>
  <si>
    <t>да  (2022г – 24000000 руб., 2023 г. - 1200000 руб.)</t>
  </si>
  <si>
    <t>18.12</t>
  </si>
  <si>
    <t>18.12.16.000</t>
  </si>
  <si>
    <t>Поставка плакатов информационных</t>
  </si>
  <si>
    <t>да  (2022г – 1400000 руб., 2023 г. - 1000000 руб.)</t>
  </si>
  <si>
    <t>Поставка кабеля многопарного</t>
  </si>
  <si>
    <t>да  (2022г – 11400000 руб., 2023 г. - 1200000 руб.)</t>
  </si>
  <si>
    <t xml:space="preserve">Оказание услуг технической поддержки _x000D_
Интеллектуальной системы контроля доступа и мониторинга </t>
  </si>
  <si>
    <t>нет  (2022г – 1440000 руб., 2023 г. - 54 000 руб.)</t>
  </si>
  <si>
    <t>Поставка оптических усилителей мощности</t>
  </si>
  <si>
    <t>да  (2022г – 3600000 руб., 2023 г. - 1200000 руб.)</t>
  </si>
  <si>
    <t>Поставка оптических компонентов</t>
  </si>
  <si>
    <t>да  (2022г – 7440000 руб., 2023 г. - 360000 руб.)</t>
  </si>
  <si>
    <t>43.3</t>
  </si>
  <si>
    <t>Капитальный ремонт зданий  СЦ , ГСЦ , ТЦТЭТ  ПАО "Башинформсвязь" ,расположенных на территории Республики Башкортостан</t>
  </si>
  <si>
    <t>06.2022</t>
  </si>
  <si>
    <t>Капитальный ремонт инженерных сетей на объектах  ПАО "Башинформсвязь"</t>
  </si>
  <si>
    <t>28.29</t>
  </si>
  <si>
    <t>28.29.2</t>
  </si>
  <si>
    <t>Поставка средств пожаротушения</t>
  </si>
  <si>
    <t>Поставка муфт для оптического кабеля</t>
  </si>
  <si>
    <t>05.2022</t>
  </si>
  <si>
    <t>да  (2022г – 20400000 руб., 2023 г. - 1200000 руб.)</t>
  </si>
  <si>
    <t>27.90</t>
  </si>
  <si>
    <t>27.90.31.110</t>
  </si>
  <si>
    <t>Поставка сварочных аппаратов  для обслуживания ВОЛС</t>
  </si>
  <si>
    <t>да  (2022г –5000000 руб., 2023 г. - 1000000 руб.)</t>
  </si>
  <si>
    <t>43.12</t>
  </si>
  <si>
    <t>43.12.11.160</t>
  </si>
  <si>
    <t>Выполнение работ по устройству переходов методом ГНБ</t>
  </si>
  <si>
    <t>да  (2022г – 4 320 000,00 руб.)</t>
  </si>
  <si>
    <t>27.33
25.94</t>
  </si>
  <si>
    <t>27.33.13.130
25.94.11.190</t>
  </si>
  <si>
    <t>Поставка арматуры для подвеса кабеля и крепежных материалов</t>
  </si>
  <si>
    <t>да  (2022г – 13200000 руб., 2023 г. - 600000 руб.)</t>
  </si>
  <si>
    <t>Автоматизация дизельных электростанций мощностью до 250 кВт по Республике Башкортостан</t>
  </si>
  <si>
    <t>да   (2022г – 2400000 руб., 2023 г. - 1800000 руб.)</t>
  </si>
  <si>
    <t>Поставка кабеля коаксиального</t>
  </si>
  <si>
    <t>да  (2022г – 15600000 руб. 
2023 г – 4800000,00 руб)</t>
  </si>
  <si>
    <t>26.30.23</t>
  </si>
  <si>
    <t>Поставка таксофонов и комплектующих</t>
  </si>
  <si>
    <t>нет  (2022г – 1140000 руб., 2023 г. - 60 000 руб.)</t>
  </si>
  <si>
    <t>Оказание услуг по техническому обслуживанию линейных сооружений и сетей проводного радиовещания в гг. Уфа, Салават, Стерлитамак</t>
  </si>
  <si>
    <t>27.12</t>
  </si>
  <si>
    <t>27.12.32.000</t>
  </si>
  <si>
    <t>Поставка систем электропитания</t>
  </si>
  <si>
    <t>да   (2022г – 9600000 руб., 2023 г. - 8400000 руб.)</t>
  </si>
  <si>
    <t>33.14</t>
  </si>
  <si>
    <t>Поставка выпрямительных блоков</t>
  </si>
  <si>
    <t>да   (2022г – 8400000 руб., 2023 г. - 3600000 руб.)</t>
  </si>
  <si>
    <t>74.90.2</t>
  </si>
  <si>
    <t>Текущий ремонт выпрямительных блоков и контроллеров систем электропитания по Республике Башкортостан</t>
  </si>
  <si>
    <t>62.02.9</t>
  </si>
  <si>
    <t>62.02</t>
  </si>
  <si>
    <t>Оказание услуг по технической поддержке VMware vSphere 7 Enterprise Plus</t>
  </si>
  <si>
    <t>07.2023</t>
  </si>
  <si>
    <t>нет   (2022г – 5955264,00 руб.)</t>
  </si>
  <si>
    <t>Техническая поддержка серверного оборудования и систем хранения данных</t>
  </si>
  <si>
    <t>06.2023</t>
  </si>
  <si>
    <t>да   (2022г – 6072500 руб., 2023 г. - 4338 128,03 руб.)</t>
  </si>
  <si>
    <t>Оказание услуг по технической поддержке системы мониторинга _x000D_
коммерческого ЦОД</t>
  </si>
  <si>
    <t>нет   (2022г – 606070,37 руб., 2023г - 1212140,73 руб.)</t>
  </si>
  <si>
    <t>08.2023</t>
  </si>
  <si>
    <t>Поставка муфт для медного кабеля и модулей защиты, плинтов</t>
  </si>
  <si>
    <t>да  (2022г – 8400000 руб. 
2023 г – 720000,00 руб)</t>
  </si>
  <si>
    <t>Приобретение технической поддержки и доработки программного обеспечения комплекса РТУ и портала ВАТС</t>
  </si>
  <si>
    <t>нет  (2022г – 1500000 руб. 
2023 г – 1500000 руб)</t>
  </si>
  <si>
    <t>22.2</t>
  </si>
  <si>
    <t>22.21.21.121</t>
  </si>
  <si>
    <t>Поставка труб ПНД</t>
  </si>
  <si>
    <t>да  (2022г – 1200000 руб. 
2023 г – 120000 руб)</t>
  </si>
  <si>
    <t>26.30.3</t>
  </si>
  <si>
    <t>31.01.11.129</t>
  </si>
  <si>
    <t>Поставка товара (термошкафов, боксов БКТО, кабельных ящиков КРТМ, ящиков распределительных ЯР, АВШ)</t>
  </si>
  <si>
    <t>да  (2022г – 8400000 руб. 
2023 г – 1200000 руб)</t>
  </si>
  <si>
    <t>26.30.1</t>
  </si>
  <si>
    <t>26.30.11.150</t>
  </si>
  <si>
    <t>Поставка конвертеров IP-СПВ</t>
  </si>
  <si>
    <t>да  (2022г – 6600000 руб. 
2023 г – 1200000 руб)</t>
  </si>
  <si>
    <t>Поставка оборудования для ГС КТВ</t>
  </si>
  <si>
    <t>да  (2022г – 2160000 руб. 
2023 г – 240000 руб)</t>
  </si>
  <si>
    <t>71.20.7</t>
  </si>
  <si>
    <t>71.20.19.130</t>
  </si>
  <si>
    <t>Услуги по проведению специальной оценки условий труда</t>
  </si>
  <si>
    <t>07.2022</t>
  </si>
  <si>
    <t>нет  (2023 г – 1200000 руб)</t>
  </si>
  <si>
    <t>Поставка приборов</t>
  </si>
  <si>
    <t>да  (2022г – 1200000 руб. 
2023 г – 1200000 руб)</t>
  </si>
  <si>
    <t>24.34</t>
  </si>
  <si>
    <t>24.34.11.110</t>
  </si>
  <si>
    <t>Поставка металлопроката, катанки и проволоки оцинкованной</t>
  </si>
  <si>
    <t>да  (2022г – 3360000 руб. 
2023 г – 240000 руб)</t>
  </si>
  <si>
    <t>26.30.11</t>
  </si>
  <si>
    <t>26.30.11.120</t>
  </si>
  <si>
    <t>Поставка запасных частей (ЗИП) для оконечного оборудования  телефонных 4-х проводных каналов связи тональной частоты и для каналообразующего оборудования  телеграфной сети</t>
  </si>
  <si>
    <t>950000</t>
  </si>
  <si>
    <t xml:space="preserve">нет </t>
  </si>
  <si>
    <t>Аренда нежилых помещений (г. Уфа, ул. Гагарина, 39/2)</t>
  </si>
  <si>
    <t>1631.3</t>
  </si>
  <si>
    <t xml:space="preserve">нет                                              (2022г –  1 054 536,00руб. 
2023 г – 1098780,00 руб)                   </t>
  </si>
  <si>
    <t>09.2022</t>
  </si>
  <si>
    <t xml:space="preserve">нет                                              (2022г –  360 000,00руб. 
2023 г – 1800000,00 руб)                   </t>
  </si>
  <si>
    <t>14.12
15.20</t>
  </si>
  <si>
    <t>14.12.1
15.20</t>
  </si>
  <si>
    <t>Поставка спецодежды и спецобуви</t>
  </si>
  <si>
    <t>08.2022</t>
  </si>
  <si>
    <t xml:space="preserve">да  (2023 г – 25 200 000,00 руб)     </t>
  </si>
  <si>
    <t>18.12.19.110</t>
  </si>
  <si>
    <t>Поставка учебных пособий, литературы, плакатов, информационных материалов по охране труда</t>
  </si>
  <si>
    <t>нет (2022 г. - 1 080 000,00 руб., 2023 г. - 240 000,00 руб.)</t>
  </si>
  <si>
    <t>14.12
21.20
32.99</t>
  </si>
  <si>
    <t>Поставка средств индивидуальной защиты</t>
  </si>
  <si>
    <t>нет ( 2023 г. - 11 640 000,00 руб.)</t>
  </si>
  <si>
    <t>61.90</t>
  </si>
  <si>
    <t>61.90.10.190</t>
  </si>
  <si>
    <t>Оказание услуг технической поддержки оборудования и системы управления OLT GPON Fiber Home</t>
  </si>
  <si>
    <t xml:space="preserve">нет                                              (2022г –  1786080,00руб. 
2023 г – 3572160,00 руб)                   </t>
  </si>
  <si>
    <t>61.90.10.120</t>
  </si>
  <si>
    <t>Комплексное техническое обслуживание системы контроля, абонентское и сервисное обслуживание модулей (терминалов) для мониторинга автотранспорта «GPS/ГЛОНАСС»</t>
  </si>
  <si>
    <t>11.2023</t>
  </si>
  <si>
    <t>нет                                             (2022 г. - 230 400,00 руб., 2023 г. - 691200,00 руб.)</t>
  </si>
  <si>
    <t>20.41.3</t>
  </si>
  <si>
    <t>20.41.31.110</t>
  </si>
  <si>
    <t>Поставка мыла туалетного твердого</t>
  </si>
  <si>
    <t>09.2023</t>
  </si>
  <si>
    <t>да  (2023 г. - 960 000,00 руб.)</t>
  </si>
  <si>
    <t xml:space="preserve">Услуги по проведению оценки степени профессионального риска </t>
  </si>
  <si>
    <t>нет                                             (2023 г. - 960000,00 руб.)</t>
  </si>
  <si>
    <t>О передаче объектов муниципального нежилого фонда в аренду без права выкупа (г. Агидель_x000D_
Республики Башкортостан)</t>
  </si>
  <si>
    <t>350.1</t>
  </si>
  <si>
    <t>10.2022</t>
  </si>
  <si>
    <t xml:space="preserve">нет                                              (2022г –  166800,00руб. 
2023 г – 444724,09 руб)                   </t>
  </si>
  <si>
    <t>17.12</t>
  </si>
  <si>
    <t>17.12.14.119</t>
  </si>
  <si>
    <t>Поставка бумаги А4 для ксерокса и принтера</t>
  </si>
  <si>
    <t xml:space="preserve">нет                                              (2023 г – 6444000 руб)                   </t>
  </si>
  <si>
    <t>49.31</t>
  </si>
  <si>
    <t>49.31.10.110</t>
  </si>
  <si>
    <t>Оказание услуг по  персонализации и пополнению транспортных карт</t>
  </si>
  <si>
    <t xml:space="preserve">нет                                              (2022г –  500000,00руб. 
2023 г – 635840 руб)                   </t>
  </si>
  <si>
    <t>49.42</t>
  </si>
  <si>
    <t>49.42.19.000</t>
  </si>
  <si>
    <t>Оказание услуг по переносу, монтажу и демонтажу офисной мебели</t>
  </si>
  <si>
    <t>да  (2023 г. - 600 000,00 руб.)</t>
  </si>
  <si>
    <t>32.99</t>
  </si>
  <si>
    <t>32.99.1</t>
  </si>
  <si>
    <t>Поставка канцелярских принадлежностей</t>
  </si>
  <si>
    <t xml:space="preserve">да                                         (2023 г – 636000 руб)                   </t>
  </si>
  <si>
    <t>46.36.2</t>
  </si>
  <si>
    <t>10.82.2</t>
  </si>
  <si>
    <t>Поставка детских новогодних подарков</t>
  </si>
  <si>
    <t xml:space="preserve">нет                                                            </t>
  </si>
  <si>
    <t>46.69</t>
  </si>
  <si>
    <t>46.69.12.000</t>
  </si>
  <si>
    <t>Поставка запасных частей для технического обслуживания и ремонта баровых, грунторезных и бурильно-крановых машин</t>
  </si>
  <si>
    <t xml:space="preserve">нет                       (2023 г. - 1 440 000,00 руб.)                                     </t>
  </si>
  <si>
    <t>95.11.10</t>
  </si>
  <si>
    <t>Ремонт и техническое обслуживание компьютерного оборудования и оргтехники</t>
  </si>
  <si>
    <t xml:space="preserve">да                                         (2023 г – 1 440 000 руб)                   </t>
  </si>
  <si>
    <t>26.20.40.190</t>
  </si>
  <si>
    <t>Покупка запасных частей для компьютерного оборудования и офисной техники</t>
  </si>
  <si>
    <t xml:space="preserve">да                                         (2023 г – 6 004 800 руб)                   </t>
  </si>
  <si>
    <t>45.20</t>
  </si>
  <si>
    <t>45.20.2</t>
  </si>
  <si>
    <t xml:space="preserve">Техническое обслуживание и ремонт автотранспортных средств </t>
  </si>
  <si>
    <t xml:space="preserve">да                                         (2023 г – 3 000 000 руб)                   </t>
  </si>
  <si>
    <t>46.71</t>
  </si>
  <si>
    <t>46.71.13.190</t>
  </si>
  <si>
    <t xml:space="preserve">Поставка масел и технологических жидкостей для технологического оборудования и средств транспорта и механизации </t>
  </si>
  <si>
    <t xml:space="preserve">да                                         (2023 г – 2 640 000 руб)                   </t>
  </si>
  <si>
    <t>29.32</t>
  </si>
  <si>
    <t>29.32.30</t>
  </si>
  <si>
    <t xml:space="preserve">Поставка запчастей для транспортных средств </t>
  </si>
  <si>
    <t xml:space="preserve">нет                       (2023 г. - 6 000 000,00 руб.)                                     </t>
  </si>
  <si>
    <t>80.20</t>
  </si>
  <si>
    <t>80.20.10</t>
  </si>
  <si>
    <t>Оказание услуг по монтажу Системы контроля и управления доступом, системы видеонаблюдения и охранной сигнализации</t>
  </si>
  <si>
    <t xml:space="preserve">нет                       (2023 г. - 5 000 000,00 руб.)                                     </t>
  </si>
  <si>
    <t>61.10</t>
  </si>
  <si>
    <t>Техническая поддержка системы обеспечения вызова оперативных служб по единому номеру «112» на базе единых дежурно-диспетчерских служб муниципальных образований Республики Башкортостан</t>
  </si>
  <si>
    <t xml:space="preserve">нет                                              (2022г –  7500000,00руб. 
2023 г – 2500000,00 руб)                   </t>
  </si>
  <si>
    <t>71.20.4</t>
  </si>
  <si>
    <t>71.20.19.190</t>
  </si>
  <si>
    <t>Оказание услуг по измерению технических параметров радиоэлектронных средств</t>
  </si>
  <si>
    <t xml:space="preserve">нет                                              (2023 г – 1 440 000,00 руб)                   </t>
  </si>
  <si>
    <t>Оказание услуг по технической поддержке программного обеспечения ЭАТС Элком, Magelan, СТиС SIPLANT</t>
  </si>
  <si>
    <t xml:space="preserve">нет                                              (2023 г – 1 200 000,00 руб)                   </t>
  </si>
  <si>
    <t>53.20</t>
  </si>
  <si>
    <t>53.20.11.110</t>
  </si>
  <si>
    <t>Оказание услуг почтовой связи</t>
  </si>
  <si>
    <t xml:space="preserve">нет                                              (2023 г –  1177200,00руб)                   </t>
  </si>
  <si>
    <t>80.1</t>
  </si>
  <si>
    <t>80.10.12</t>
  </si>
  <si>
    <t>Оказание услуг по централизованной охране объектов ПАО «Башинформсвязь»</t>
  </si>
  <si>
    <t>04.2026</t>
  </si>
  <si>
    <t xml:space="preserve">нет                                              (2023 г –  4 604 500,00 руб., 2024 г. - 6 100 000,00 руб., 2025 г. -  6 655 000,00 руб., 2026 г. - 1 125 307,18 руб.)                   </t>
  </si>
  <si>
    <t>26.20.1</t>
  </si>
  <si>
    <t>Ремонт серверного оборудования</t>
  </si>
  <si>
    <t>58.19</t>
  </si>
  <si>
    <t>58.19.15.000</t>
  </si>
  <si>
    <t>Изготовление и поставку рекламной полиграфической продукции</t>
  </si>
  <si>
    <t>да                                      (2022г. - 2 500 000,00 руб.; 2023г. - 1 500 000,00руб.)</t>
  </si>
  <si>
    <t>80.10</t>
  </si>
  <si>
    <t>80.10.12.000</t>
  </si>
  <si>
    <t xml:space="preserve">Оказание услуг по физической охране объектов </t>
  </si>
  <si>
    <t>04.2024</t>
  </si>
  <si>
    <t>нет                                       (2022 год:29 017 464,00 руб.;  2023 год: 34 820 956,80 руб.; 2024 год:5 803 492,80 руб.</t>
  </si>
  <si>
    <t>Теплоснабжение объектов ПАО "Башинформсвязь" в г. Мелеуз Мелеузовского  района</t>
  </si>
  <si>
    <t>нет ( 2022 г. - 2 497635,54 руб.; 2023 г. - 499 527,11 руб.)</t>
  </si>
  <si>
    <t>нет ( 2022 г. - 703 122,39 руб.; 2023 г. - 140 624,48 руб.)</t>
  </si>
  <si>
    <t>Поставка модульных компактных приемопередатчиков (трансиверы) оборудования сетей доступа (SFP)</t>
  </si>
  <si>
    <t>нет (2022 г - 12000000 руб; 2023 - 12000000 руб.)</t>
  </si>
  <si>
    <t>59.11</t>
  </si>
  <si>
    <t>59.11.12.000</t>
  </si>
  <si>
    <t>Услуги по созданию корпоративного фильма в двух версиях хронометража (до 10 мин, до 5 мин)</t>
  </si>
  <si>
    <t xml:space="preserve">штука </t>
  </si>
  <si>
    <t>27.20.3</t>
  </si>
  <si>
    <t>27.11.62.120</t>
  </si>
  <si>
    <t>Поставка оборудования систем электропитания</t>
  </si>
  <si>
    <t>71.11</t>
  </si>
  <si>
    <t xml:space="preserve">Выполнение работ по разработке проектов нежилых помещений  </t>
  </si>
  <si>
    <t xml:space="preserve">77.39.19.129 </t>
  </si>
  <si>
    <t>Предоставление права на использование мест на опорах ЛЭП для размещения и эксплуатации ВОЛС</t>
  </si>
  <si>
    <t>штука</t>
  </si>
  <si>
    <t>нет (2022 г. - 766304,22 руб., 2023 г. - 766304,22 руб.</t>
  </si>
  <si>
    <t>38.12</t>
  </si>
  <si>
    <t>38.1</t>
  </si>
  <si>
    <t>Оказание услуг по обращению с твердыми коммунальными отходами</t>
  </si>
  <si>
    <t>кубический метр</t>
  </si>
  <si>
    <t>113</t>
  </si>
  <si>
    <t>нет (2022 - 11 400 000,00  руб., 2023 - 600 000,00 руб.)</t>
  </si>
  <si>
    <t>нет (2022 - 1 332 000,00  руб., 2023 - 108 000,00 руб.)</t>
  </si>
  <si>
    <t xml:space="preserve">нет                                           </t>
  </si>
  <si>
    <t>да  (2022г – 900000 руб. 
2023 г – 60000,00 руб)</t>
  </si>
  <si>
    <t>да  (2022г – 9 600 000 руб. 
2023 г – 600 000,00 руб)</t>
  </si>
  <si>
    <t>нет (2022г – 600000 руб. 
2023 г – 120000,00 руб)</t>
  </si>
  <si>
    <t xml:space="preserve">да     (2022г – 1319060,4 руб.,                2023 г. - 942186 руб.)                             </t>
  </si>
  <si>
    <t>нет    (2022г – 463685,59 руб.,     2023 г. - 198 722,39 руб.)</t>
  </si>
  <si>
    <t>да  (2022г – 2880000 руб., 2023 г. - 5760000 руб.)</t>
  </si>
  <si>
    <t>да   (2022г – 900000 руб., 2023 г. - 900000 руб.)</t>
  </si>
  <si>
    <t>Теплоснабжение объектов ПАО "Башинформсвязь" в с.Кармаскалы Кармаскалинского района</t>
  </si>
  <si>
    <t>26.30.30.000</t>
  </si>
  <si>
    <t>Поставка шнуров оптических</t>
  </si>
  <si>
    <t>СОГЛАСОВАНО: Заместитель генерального директора 
                                 по правовым вопросам ПАО "Башинформсвязь"                            _________________/С.В. Хазов/                     дата согласования____________________</t>
  </si>
  <si>
    <t>Перечень изменений в План закупок товаров, работ, услуг ПАО «Башинформсвязь» на 2022 год
в редакции от 18.01.2022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</si>
</sst>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6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8">
    <xf numFmtId="0" fontId="0" fillId="0" borderId="0" xfId="0"/>
    <xf numFmtId="4" fontId="1" fillId="2" borderId="0" xfId="0" applyNumberFormat="1" applyFont="1" applyFill="1" applyBorder="1" applyAlignment="1">
      <alignment horizontal="center" vertical="top" wrapText="1"/>
    </xf>
    <xf numFmtId="0" fontId="1" fillId="2" borderId="12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center" vertical="top" wrapText="1"/>
    </xf>
    <xf numFmtId="49" fontId="1" fillId="2" borderId="12" xfId="0" applyNumberFormat="1" applyFont="1" applyFill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1" fillId="2" borderId="12" xfId="0" applyFont="1" applyFill="1" applyBorder="1" applyAlignment="1">
      <alignment horizontal="center" vertical="top"/>
    </xf>
    <xf numFmtId="0" fontId="3" fillId="2" borderId="12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center" vertical="top"/>
    </xf>
    <xf numFmtId="49" fontId="1" fillId="2" borderId="0" xfId="0" applyNumberFormat="1" applyFont="1" applyFill="1" applyBorder="1" applyAlignment="1">
      <alignment horizontal="center" vertical="top" wrapText="1"/>
    </xf>
    <xf numFmtId="0" fontId="3" fillId="2" borderId="0" xfId="0" applyFont="1" applyFill="1" applyBorder="1" applyAlignment="1">
      <alignment horizontal="center" vertical="top" wrapText="1"/>
    </xf>
    <xf numFmtId="49" fontId="3" fillId="2" borderId="0" xfId="0" applyNumberFormat="1" applyFont="1" applyFill="1" applyBorder="1" applyAlignment="1">
      <alignment horizontal="center" vertical="top" wrapText="1"/>
    </xf>
    <xf numFmtId="49" fontId="3" fillId="2" borderId="12" xfId="0" applyNumberFormat="1" applyFont="1" applyFill="1" applyBorder="1" applyAlignment="1">
      <alignment horizontal="center" vertical="top" wrapText="1"/>
    </xf>
    <xf numFmtId="0" fontId="1" fillId="2" borderId="0" xfId="0" applyFont="1" applyFill="1" applyAlignment="1">
      <alignment vertical="top"/>
    </xf>
    <xf numFmtId="0" fontId="4" fillId="2" borderId="7" xfId="0" applyFont="1" applyFill="1" applyBorder="1" applyAlignment="1">
      <alignment horizontal="center" vertical="top" wrapText="1"/>
    </xf>
    <xf numFmtId="0" fontId="1" fillId="2" borderId="9" xfId="0" applyFont="1" applyFill="1" applyBorder="1" applyAlignment="1">
      <alignment vertical="top"/>
    </xf>
    <xf numFmtId="0" fontId="4" fillId="2" borderId="16" xfId="0" applyFont="1" applyFill="1" applyBorder="1" applyAlignment="1">
      <alignment horizontal="center" vertical="top" wrapText="1"/>
    </xf>
    <xf numFmtId="0" fontId="4" fillId="2" borderId="17" xfId="0" applyFont="1" applyFill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49" fontId="3" fillId="0" borderId="0" xfId="0" applyNumberFormat="1" applyFont="1" applyBorder="1" applyAlignment="1">
      <alignment horizontal="center" vertical="top" wrapText="1"/>
    </xf>
    <xf numFmtId="49" fontId="1" fillId="0" borderId="0" xfId="0" applyNumberFormat="1" applyFont="1" applyBorder="1" applyAlignment="1">
      <alignment horizontal="center" vertical="top" wrapText="1"/>
    </xf>
    <xf numFmtId="49" fontId="1" fillId="2" borderId="12" xfId="0" applyNumberFormat="1" applyFont="1" applyFill="1" applyBorder="1" applyAlignment="1">
      <alignment horizontal="center" vertical="top" wrapText="1" shrinkToFit="1"/>
    </xf>
    <xf numFmtId="49" fontId="1" fillId="2" borderId="0" xfId="0" applyNumberFormat="1" applyFont="1" applyFill="1" applyBorder="1" applyAlignment="1">
      <alignment horizontal="center" vertical="top" wrapText="1" shrinkToFit="1"/>
    </xf>
    <xf numFmtId="4" fontId="3" fillId="2" borderId="12" xfId="0" applyNumberFormat="1" applyFont="1" applyFill="1" applyBorder="1" applyAlignment="1">
      <alignment horizontal="center" vertical="top" wrapText="1"/>
    </xf>
    <xf numFmtId="4" fontId="3" fillId="2" borderId="0" xfId="0" applyNumberFormat="1" applyFont="1" applyFill="1" applyBorder="1" applyAlignment="1">
      <alignment horizontal="center" vertical="top" wrapText="1"/>
    </xf>
    <xf numFmtId="16" fontId="3" fillId="0" borderId="12" xfId="0" applyNumberFormat="1" applyFont="1" applyBorder="1" applyAlignment="1">
      <alignment horizontal="center" vertical="top" wrapText="1"/>
    </xf>
    <xf numFmtId="49" fontId="3" fillId="0" borderId="12" xfId="0" applyNumberFormat="1" applyFont="1" applyFill="1" applyBorder="1" applyAlignment="1">
      <alignment horizontal="center" vertical="top" wrapText="1"/>
    </xf>
    <xf numFmtId="0" fontId="6" fillId="3" borderId="12" xfId="0" applyFont="1" applyFill="1" applyBorder="1" applyAlignment="1">
      <alignment horizontal="center" vertical="top" wrapText="1"/>
    </xf>
    <xf numFmtId="4" fontId="6" fillId="3" borderId="12" xfId="0" applyNumberFormat="1" applyFont="1" applyFill="1" applyBorder="1" applyAlignment="1">
      <alignment horizontal="center" vertical="top" wrapText="1"/>
    </xf>
    <xf numFmtId="16" fontId="3" fillId="0" borderId="0" xfId="0" applyNumberFormat="1" applyFont="1" applyBorder="1" applyAlignment="1">
      <alignment horizontal="center" vertical="top" wrapText="1"/>
    </xf>
    <xf numFmtId="49" fontId="3" fillId="0" borderId="0" xfId="0" applyNumberFormat="1" applyFont="1" applyFill="1" applyBorder="1" applyAlignment="1">
      <alignment horizontal="center" vertical="top" wrapText="1"/>
    </xf>
    <xf numFmtId="49" fontId="6" fillId="3" borderId="12" xfId="0" applyNumberFormat="1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vertical="top"/>
    </xf>
    <xf numFmtId="0" fontId="4" fillId="2" borderId="0" xfId="0" applyFont="1" applyFill="1" applyBorder="1" applyAlignment="1">
      <alignment horizontal="center" vertical="top" wrapText="1"/>
    </xf>
    <xf numFmtId="14" fontId="3" fillId="0" borderId="12" xfId="0" applyNumberFormat="1" applyFont="1" applyBorder="1" applyAlignment="1">
      <alignment horizontal="center" vertical="top" wrapText="1"/>
    </xf>
    <xf numFmtId="49" fontId="3" fillId="0" borderId="12" xfId="0" applyNumberFormat="1" applyFont="1" applyBorder="1" applyAlignment="1">
      <alignment horizontal="center" vertical="top" wrapText="1"/>
    </xf>
    <xf numFmtId="49" fontId="1" fillId="0" borderId="12" xfId="0" applyNumberFormat="1" applyFont="1" applyBorder="1" applyAlignment="1">
      <alignment horizontal="center" vertical="top" wrapText="1"/>
    </xf>
    <xf numFmtId="14" fontId="3" fillId="0" borderId="0" xfId="0" applyNumberFormat="1" applyFont="1" applyBorder="1" applyAlignment="1">
      <alignment horizontal="center" vertical="top" wrapText="1"/>
    </xf>
    <xf numFmtId="4" fontId="2" fillId="3" borderId="12" xfId="0" applyNumberFormat="1" applyFont="1" applyFill="1" applyBorder="1" applyAlignment="1">
      <alignment horizontal="center" vertical="top" wrapText="1"/>
    </xf>
    <xf numFmtId="0" fontId="1" fillId="2" borderId="15" xfId="0" applyFont="1" applyFill="1" applyBorder="1" applyAlignment="1">
      <alignment horizontal="center" vertical="top"/>
    </xf>
    <xf numFmtId="0" fontId="3" fillId="0" borderId="12" xfId="0" applyFont="1" applyFill="1" applyBorder="1" applyAlignment="1">
      <alignment horizontal="center" vertical="top" wrapText="1"/>
    </xf>
    <xf numFmtId="0" fontId="6" fillId="0" borderId="12" xfId="0" applyFont="1" applyFill="1" applyBorder="1" applyAlignment="1">
      <alignment horizontal="center" vertical="top" wrapText="1"/>
    </xf>
    <xf numFmtId="0" fontId="3" fillId="2" borderId="12" xfId="0" applyNumberFormat="1" applyFont="1" applyFill="1" applyBorder="1" applyAlignment="1">
      <alignment horizontal="center" vertical="top" wrapText="1"/>
    </xf>
    <xf numFmtId="2" fontId="3" fillId="2" borderId="12" xfId="0" applyNumberFormat="1" applyFont="1" applyFill="1" applyBorder="1" applyAlignment="1">
      <alignment horizontal="center" vertical="top" wrapText="1"/>
    </xf>
    <xf numFmtId="0" fontId="1" fillId="0" borderId="12" xfId="0" applyFont="1" applyFill="1" applyBorder="1" applyAlignment="1">
      <alignment horizontal="center" vertical="top"/>
    </xf>
    <xf numFmtId="49" fontId="1" fillId="0" borderId="12" xfId="0" applyNumberFormat="1" applyFont="1" applyFill="1" applyBorder="1" applyAlignment="1">
      <alignment horizontal="center" vertical="top" wrapText="1"/>
    </xf>
    <xf numFmtId="0" fontId="1" fillId="0" borderId="12" xfId="0" applyFont="1" applyFill="1" applyBorder="1" applyAlignment="1">
      <alignment horizontal="center" vertical="top" wrapText="1"/>
    </xf>
    <xf numFmtId="2" fontId="3" fillId="0" borderId="12" xfId="0" applyNumberFormat="1" applyFont="1" applyFill="1" applyBorder="1" applyAlignment="1">
      <alignment horizontal="center" vertical="top" wrapText="1"/>
    </xf>
    <xf numFmtId="0" fontId="1" fillId="0" borderId="0" xfId="0" applyFont="1" applyFill="1" applyAlignment="1">
      <alignment vertical="top"/>
    </xf>
    <xf numFmtId="0" fontId="1" fillId="0" borderId="0" xfId="0" applyFont="1" applyFill="1" applyBorder="1" applyAlignment="1">
      <alignment vertical="top"/>
    </xf>
    <xf numFmtId="0" fontId="4" fillId="0" borderId="0" xfId="0" applyFont="1" applyFill="1" applyBorder="1" applyAlignment="1">
      <alignment horizontal="center" vertical="top" wrapText="1"/>
    </xf>
    <xf numFmtId="2" fontId="6" fillId="3" borderId="12" xfId="0" applyNumberFormat="1" applyFont="1" applyFill="1" applyBorder="1" applyAlignment="1">
      <alignment horizontal="center" vertical="top" wrapText="1"/>
    </xf>
    <xf numFmtId="0" fontId="3" fillId="0" borderId="13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49" fontId="1" fillId="2" borderId="15" xfId="0" applyNumberFormat="1" applyFont="1" applyFill="1" applyBorder="1" applyAlignment="1">
      <alignment horizontal="center" vertical="top" wrapText="1"/>
    </xf>
    <xf numFmtId="0" fontId="1" fillId="2" borderId="15" xfId="0" applyFont="1" applyFill="1" applyBorder="1" applyAlignment="1">
      <alignment horizontal="center" vertical="top" wrapText="1"/>
    </xf>
    <xf numFmtId="0" fontId="3" fillId="2" borderId="15" xfId="0" applyFont="1" applyFill="1" applyBorder="1" applyAlignment="1">
      <alignment horizontal="center" vertical="top" wrapText="1"/>
    </xf>
    <xf numFmtId="49" fontId="3" fillId="0" borderId="15" xfId="0" applyNumberFormat="1" applyFont="1" applyFill="1" applyBorder="1" applyAlignment="1">
      <alignment horizontal="center" vertical="top" wrapText="1"/>
    </xf>
    <xf numFmtId="49" fontId="3" fillId="0" borderId="15" xfId="0" applyNumberFormat="1" applyFont="1" applyBorder="1" applyAlignment="1">
      <alignment horizontal="center" vertical="top" wrapText="1"/>
    </xf>
    <xf numFmtId="0" fontId="3" fillId="0" borderId="12" xfId="0" applyNumberFormat="1" applyFont="1" applyBorder="1" applyAlignment="1">
      <alignment horizontal="center" vertical="top" wrapText="1"/>
    </xf>
    <xf numFmtId="2" fontId="3" fillId="0" borderId="27" xfId="0" applyNumberFormat="1" applyFont="1" applyBorder="1" applyAlignment="1">
      <alignment horizontal="center" vertical="top" wrapText="1"/>
    </xf>
    <xf numFmtId="49" fontId="1" fillId="0" borderId="15" xfId="0" applyNumberFormat="1" applyFont="1" applyBorder="1" applyAlignment="1">
      <alignment horizontal="center" vertical="top" wrapText="1"/>
    </xf>
    <xf numFmtId="0" fontId="3" fillId="0" borderId="15" xfId="0" applyNumberFormat="1" applyFont="1" applyBorder="1" applyAlignment="1">
      <alignment horizontal="center" vertical="top" wrapText="1"/>
    </xf>
    <xf numFmtId="0" fontId="3" fillId="0" borderId="12" xfId="0" applyNumberFormat="1" applyFont="1" applyFill="1" applyBorder="1" applyAlignment="1">
      <alignment horizontal="center" vertical="top" wrapText="1"/>
    </xf>
    <xf numFmtId="0" fontId="3" fillId="2" borderId="15" xfId="0" applyNumberFormat="1" applyFont="1" applyFill="1" applyBorder="1" applyAlignment="1">
      <alignment horizontal="center" vertical="top" wrapText="1"/>
    </xf>
    <xf numFmtId="0" fontId="3" fillId="0" borderId="26" xfId="0" applyFont="1" applyBorder="1" applyAlignment="1">
      <alignment horizontal="center" vertical="top" wrapText="1"/>
    </xf>
    <xf numFmtId="0" fontId="3" fillId="0" borderId="26" xfId="0" applyNumberFormat="1" applyFont="1" applyBorder="1" applyAlignment="1">
      <alignment horizontal="center" vertical="top" wrapText="1"/>
    </xf>
    <xf numFmtId="0" fontId="3" fillId="0" borderId="26" xfId="0" applyFont="1" applyFill="1" applyBorder="1" applyAlignment="1">
      <alignment horizontal="center" vertical="top" wrapText="1"/>
    </xf>
    <xf numFmtId="0" fontId="3" fillId="0" borderId="26" xfId="0" applyNumberFormat="1" applyFont="1" applyFill="1" applyBorder="1" applyAlignment="1">
      <alignment horizontal="center" vertical="top" wrapText="1"/>
    </xf>
    <xf numFmtId="0" fontId="6" fillId="0" borderId="12" xfId="0" applyNumberFormat="1" applyFont="1" applyFill="1" applyBorder="1" applyAlignment="1">
      <alignment horizontal="center" vertical="top" wrapText="1"/>
    </xf>
    <xf numFmtId="0" fontId="2" fillId="3" borderId="12" xfId="0" applyFont="1" applyFill="1" applyBorder="1" applyAlignment="1">
      <alignment horizontal="center" vertical="top" wrapText="1"/>
    </xf>
    <xf numFmtId="0" fontId="6" fillId="3" borderId="12" xfId="0" applyNumberFormat="1" applyFont="1" applyFill="1" applyBorder="1" applyAlignment="1">
      <alignment horizontal="center" vertical="top" wrapText="1"/>
    </xf>
    <xf numFmtId="2" fontId="3" fillId="0" borderId="26" xfId="0" applyNumberFormat="1" applyFont="1" applyFill="1" applyBorder="1" applyAlignment="1">
      <alignment horizontal="center" vertical="top" wrapText="1"/>
    </xf>
    <xf numFmtId="49" fontId="2" fillId="0" borderId="12" xfId="0" applyNumberFormat="1" applyFont="1" applyFill="1" applyBorder="1" applyAlignment="1">
      <alignment horizontal="center" vertical="top" wrapText="1"/>
    </xf>
    <xf numFmtId="49" fontId="2" fillId="0" borderId="12" xfId="0" applyNumberFormat="1" applyFont="1" applyFill="1" applyBorder="1" applyAlignment="1">
      <alignment horizontal="center" vertical="top" wrapText="1" shrinkToFit="1"/>
    </xf>
    <xf numFmtId="0" fontId="1" fillId="2" borderId="12" xfId="0" applyNumberFormat="1" applyFont="1" applyFill="1" applyBorder="1" applyAlignment="1">
      <alignment horizontal="center" vertical="top" wrapText="1"/>
    </xf>
    <xf numFmtId="2" fontId="1" fillId="2" borderId="12" xfId="0" applyNumberFormat="1" applyFont="1" applyFill="1" applyBorder="1" applyAlignment="1">
      <alignment horizontal="center" vertical="top" wrapText="1"/>
    </xf>
    <xf numFmtId="0" fontId="1" fillId="2" borderId="12" xfId="0" applyNumberFormat="1" applyFont="1" applyFill="1" applyBorder="1" applyAlignment="1">
      <alignment horizontal="center" vertical="top" wrapText="1" shrinkToFit="1"/>
    </xf>
    <xf numFmtId="0" fontId="7" fillId="0" borderId="0" xfId="0" applyFont="1" applyFill="1" applyAlignment="1">
      <alignment vertical="top"/>
    </xf>
    <xf numFmtId="49" fontId="1" fillId="0" borderId="12" xfId="0" applyNumberFormat="1" applyFont="1" applyFill="1" applyBorder="1" applyAlignment="1">
      <alignment horizontal="center" vertical="top" wrapText="1" shrinkToFit="1"/>
    </xf>
    <xf numFmtId="0" fontId="1" fillId="0" borderId="12" xfId="0" applyNumberFormat="1" applyFont="1" applyFill="1" applyBorder="1" applyAlignment="1">
      <alignment horizontal="center" vertical="top" wrapText="1"/>
    </xf>
    <xf numFmtId="0" fontId="1" fillId="2" borderId="13" xfId="0" applyFont="1" applyFill="1" applyBorder="1" applyAlignment="1">
      <alignment horizontal="center" vertical="top"/>
    </xf>
    <xf numFmtId="0" fontId="1" fillId="2" borderId="15" xfId="0" applyFont="1" applyFill="1" applyBorder="1" applyAlignment="1">
      <alignment horizontal="center" vertical="top"/>
    </xf>
    <xf numFmtId="0" fontId="2" fillId="3" borderId="12" xfId="0" applyNumberFormat="1" applyFont="1" applyFill="1" applyBorder="1" applyAlignment="1">
      <alignment horizontal="center" vertical="top" wrapText="1" shrinkToFit="1"/>
    </xf>
    <xf numFmtId="0" fontId="1" fillId="0" borderId="12" xfId="0" applyNumberFormat="1" applyFont="1" applyFill="1" applyBorder="1" applyAlignment="1">
      <alignment horizontal="center" vertical="top" wrapText="1" shrinkToFit="1"/>
    </xf>
    <xf numFmtId="0" fontId="2" fillId="0" borderId="12" xfId="0" applyNumberFormat="1" applyFont="1" applyFill="1" applyBorder="1" applyAlignment="1">
      <alignment horizontal="center" vertical="top" wrapText="1" shrinkToFit="1"/>
    </xf>
    <xf numFmtId="0" fontId="1" fillId="2" borderId="13" xfId="0" applyFont="1" applyFill="1" applyBorder="1" applyAlignment="1">
      <alignment horizontal="center" vertical="top"/>
    </xf>
    <xf numFmtId="2" fontId="3" fillId="0" borderId="29" xfId="0" applyNumberFormat="1" applyFont="1" applyBorder="1" applyAlignment="1">
      <alignment horizontal="center" vertical="top" wrapText="1"/>
    </xf>
    <xf numFmtId="0" fontId="3" fillId="0" borderId="29" xfId="0" applyNumberFormat="1" applyFont="1" applyBorder="1" applyAlignment="1">
      <alignment horizontal="center" vertical="top" wrapText="1"/>
    </xf>
    <xf numFmtId="16" fontId="3" fillId="0" borderId="13" xfId="0" applyNumberFormat="1" applyFont="1" applyBorder="1" applyAlignment="1">
      <alignment horizontal="center" vertical="top" wrapText="1"/>
    </xf>
    <xf numFmtId="14" fontId="3" fillId="0" borderId="13" xfId="0" applyNumberFormat="1" applyFont="1" applyBorder="1" applyAlignment="1">
      <alignment horizontal="center" vertical="top" wrapText="1"/>
    </xf>
    <xf numFmtId="0" fontId="1" fillId="2" borderId="18" xfId="0" applyFont="1" applyFill="1" applyBorder="1" applyAlignment="1">
      <alignment horizontal="center" vertical="top"/>
    </xf>
    <xf numFmtId="0" fontId="0" fillId="0" borderId="19" xfId="0" applyBorder="1" applyAlignment="1">
      <alignment horizontal="center" vertical="top"/>
    </xf>
    <xf numFmtId="0" fontId="1" fillId="0" borderId="19" xfId="0" applyFont="1" applyBorder="1" applyAlignment="1">
      <alignment horizontal="center" vertical="top"/>
    </xf>
    <xf numFmtId="0" fontId="1" fillId="2" borderId="19" xfId="0" applyFont="1" applyFill="1" applyBorder="1" applyAlignment="1">
      <alignment horizontal="center" vertical="top"/>
    </xf>
    <xf numFmtId="0" fontId="1" fillId="2" borderId="28" xfId="0" applyFont="1" applyFill="1" applyBorder="1" applyAlignment="1">
      <alignment horizontal="center" vertical="top"/>
    </xf>
    <xf numFmtId="0" fontId="0" fillId="0" borderId="25" xfId="0" applyBorder="1" applyAlignment="1">
      <alignment horizontal="center" vertical="top"/>
    </xf>
    <xf numFmtId="0" fontId="1" fillId="0" borderId="22" xfId="0" applyFont="1" applyFill="1" applyBorder="1" applyAlignment="1">
      <alignment horizontal="center" vertical="top"/>
    </xf>
    <xf numFmtId="0" fontId="1" fillId="0" borderId="23" xfId="0" applyFont="1" applyFill="1" applyBorder="1" applyAlignment="1">
      <alignment horizontal="center" vertical="top"/>
    </xf>
    <xf numFmtId="0" fontId="0" fillId="0" borderId="19" xfId="0" applyFill="1" applyBorder="1" applyAlignment="1">
      <alignment horizontal="center" vertical="top" wrapText="1"/>
    </xf>
    <xf numFmtId="0" fontId="0" fillId="0" borderId="19" xfId="0" applyFill="1" applyBorder="1" applyAlignment="1">
      <alignment horizontal="center" vertical="top"/>
    </xf>
    <xf numFmtId="0" fontId="4" fillId="2" borderId="1" xfId="0" applyFont="1" applyFill="1" applyBorder="1" applyAlignment="1">
      <alignment horizontal="center" vertical="top" wrapText="1"/>
    </xf>
    <xf numFmtId="0" fontId="4" fillId="2" borderId="6" xfId="0" applyFont="1" applyFill="1" applyBorder="1" applyAlignment="1">
      <alignment horizontal="center" vertical="top" wrapText="1"/>
    </xf>
    <xf numFmtId="0" fontId="1" fillId="0" borderId="13" xfId="0" applyFont="1" applyFill="1" applyBorder="1" applyAlignment="1">
      <alignment horizontal="center" vertical="top"/>
    </xf>
    <xf numFmtId="0" fontId="1" fillId="0" borderId="15" xfId="0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0" fontId="0" fillId="0" borderId="0" xfId="0" applyAlignment="1">
      <alignment vertical="top"/>
    </xf>
    <xf numFmtId="0" fontId="3" fillId="0" borderId="18" xfId="0" applyFont="1" applyBorder="1" applyAlignment="1">
      <alignment horizontal="left" vertical="top" wrapText="1"/>
    </xf>
    <xf numFmtId="0" fontId="3" fillId="0" borderId="19" xfId="0" applyFont="1" applyBorder="1" applyAlignment="1">
      <alignment horizontal="left" vertical="top" wrapText="1"/>
    </xf>
    <xf numFmtId="0" fontId="3" fillId="0" borderId="20" xfId="0" applyFont="1" applyBorder="1" applyAlignment="1">
      <alignment horizontal="left" vertical="top" wrapText="1"/>
    </xf>
    <xf numFmtId="0" fontId="2" fillId="2" borderId="0" xfId="0" applyFont="1" applyFill="1" applyAlignment="1">
      <alignment horizontal="center" vertical="top" wrapText="1"/>
    </xf>
    <xf numFmtId="0" fontId="4" fillId="2" borderId="2" xfId="0" applyFont="1" applyFill="1" applyBorder="1" applyAlignment="1">
      <alignment horizontal="center" vertical="top" wrapText="1"/>
    </xf>
    <xf numFmtId="0" fontId="4" fillId="2" borderId="4" xfId="0" applyFont="1" applyFill="1" applyBorder="1" applyAlignment="1">
      <alignment horizontal="center" vertical="top" wrapText="1"/>
    </xf>
    <xf numFmtId="0" fontId="4" fillId="2" borderId="10" xfId="0" applyFont="1" applyFill="1" applyBorder="1" applyAlignment="1">
      <alignment horizontal="center" vertical="top" wrapText="1"/>
    </xf>
    <xf numFmtId="0" fontId="4" fillId="2" borderId="8" xfId="0" applyFont="1" applyFill="1" applyBorder="1" applyAlignment="1">
      <alignment horizontal="center" vertical="top" wrapText="1"/>
    </xf>
    <xf numFmtId="0" fontId="4" fillId="2" borderId="11" xfId="0" applyFont="1" applyFill="1" applyBorder="1" applyAlignment="1">
      <alignment horizontal="center" vertical="top" wrapText="1"/>
    </xf>
    <xf numFmtId="0" fontId="4" fillId="2" borderId="5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top" wrapText="1"/>
    </xf>
    <xf numFmtId="0" fontId="2" fillId="2" borderId="9" xfId="0" applyFont="1" applyFill="1" applyBorder="1" applyAlignment="1">
      <alignment horizontal="center" vertical="top"/>
    </xf>
    <xf numFmtId="0" fontId="0" fillId="0" borderId="24" xfId="0" applyBorder="1" applyAlignment="1">
      <alignment horizontal="center" vertical="top"/>
    </xf>
    <xf numFmtId="0" fontId="0" fillId="0" borderId="22" xfId="0" applyBorder="1" applyAlignment="1">
      <alignment horizontal="center" vertical="top"/>
    </xf>
    <xf numFmtId="0" fontId="0" fillId="0" borderId="23" xfId="0" applyFill="1" applyBorder="1" applyAlignment="1">
      <alignment horizontal="center" vertical="top"/>
    </xf>
    <xf numFmtId="0" fontId="5" fillId="2" borderId="0" xfId="0" applyFont="1" applyFill="1" applyAlignment="1">
      <alignment horizontal="left" vertical="center" wrapText="1"/>
    </xf>
    <xf numFmtId="0" fontId="2" fillId="0" borderId="13" xfId="0" applyFont="1" applyFill="1" applyBorder="1" applyAlignment="1">
      <alignment horizontal="center" vertical="top" wrapText="1"/>
    </xf>
    <xf numFmtId="0" fontId="2" fillId="0" borderId="14" xfId="0" applyFont="1" applyFill="1" applyBorder="1" applyAlignment="1">
      <alignment horizontal="center" vertical="top" wrapText="1"/>
    </xf>
    <xf numFmtId="0" fontId="2" fillId="0" borderId="15" xfId="0" applyFont="1" applyFill="1" applyBorder="1" applyAlignment="1">
      <alignment horizontal="center" vertical="top" wrapText="1"/>
    </xf>
    <xf numFmtId="0" fontId="1" fillId="0" borderId="12" xfId="0" applyFont="1" applyFill="1" applyBorder="1" applyAlignment="1">
      <alignment vertical="top"/>
    </xf>
    <xf numFmtId="0" fontId="1" fillId="0" borderId="0" xfId="0" applyFont="1" applyFill="1" applyBorder="1" applyAlignment="1">
      <alignment horizontal="center" vertical="top"/>
    </xf>
    <xf numFmtId="0" fontId="1" fillId="0" borderId="20" xfId="0" applyFont="1" applyFill="1" applyBorder="1" applyAlignment="1">
      <alignment horizontal="center" vertical="top"/>
    </xf>
    <xf numFmtId="0" fontId="0" fillId="0" borderId="21" xfId="0" applyFill="1" applyBorder="1" applyAlignment="1">
      <alignment horizontal="center" vertical="top"/>
    </xf>
    <xf numFmtId="0" fontId="0" fillId="0" borderId="23" xfId="0" applyFill="1" applyBorder="1" applyAlignment="1"/>
    <xf numFmtId="0" fontId="0" fillId="0" borderId="0" xfId="0" applyFill="1" applyBorder="1" applyAlignment="1"/>
    <xf numFmtId="0" fontId="5" fillId="2" borderId="0" xfId="0" applyFont="1" applyFill="1" applyAlignment="1">
      <alignment horizontal="right" vertical="top"/>
    </xf>
    <xf numFmtId="0" fontId="5" fillId="0" borderId="0" xfId="0" applyFont="1" applyFill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1" fillId="3" borderId="12" xfId="0" applyNumberFormat="1" applyFont="1" applyFill="1" applyBorder="1" applyAlignment="1">
      <alignment horizontal="center" vertical="top" wrapText="1"/>
    </xf>
    <xf numFmtId="49" fontId="1" fillId="3" borderId="12" xfId="0" applyNumberFormat="1" applyFont="1" applyFill="1" applyBorder="1" applyAlignment="1">
      <alignment horizontal="center" vertical="top" wrapText="1"/>
    </xf>
    <xf numFmtId="0" fontId="1" fillId="3" borderId="12" xfId="0" applyNumberFormat="1" applyFont="1" applyFill="1" applyBorder="1" applyAlignment="1">
      <alignment horizontal="center" vertical="top" wrapText="1" shrinkToFi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425"/>
  <sheetViews>
    <sheetView tabSelected="1" zoomScale="80" zoomScaleNormal="80" workbookViewId="0">
      <pane ySplit="4" topLeftCell="A274" activePane="bottomLeft" state="frozen"/>
      <selection pane="bottomLeft" activeCell="M251" sqref="M251"/>
    </sheetView>
  </sheetViews>
  <sheetFormatPr defaultRowHeight="15" x14ac:dyDescent="0.25"/>
  <cols>
    <col min="1" max="1" width="8.140625" style="48" customWidth="1"/>
    <col min="2" max="2" width="16.85546875" style="13" customWidth="1"/>
    <col min="3" max="3" width="9" style="13" customWidth="1"/>
    <col min="4" max="4" width="10.140625" style="13" bestFit="1" customWidth="1"/>
    <col min="5" max="5" width="13" style="13" customWidth="1"/>
    <col min="6" max="6" width="30.42578125" style="13" customWidth="1"/>
    <col min="7" max="7" width="18.140625" style="13" customWidth="1"/>
    <col min="8" max="8" width="12.42578125" style="13" customWidth="1"/>
    <col min="9" max="9" width="13.5703125" style="13" customWidth="1"/>
    <col min="10" max="10" width="11.5703125" style="13" customWidth="1"/>
    <col min="11" max="11" width="12.7109375" style="13" customWidth="1"/>
    <col min="12" max="12" width="14.140625" style="13" customWidth="1"/>
    <col min="13" max="13" width="16.140625" style="13" customWidth="1"/>
    <col min="14" max="14" width="12" style="13" customWidth="1"/>
    <col min="15" max="15" width="12.7109375" style="13" customWidth="1"/>
    <col min="16" max="16" width="21.85546875" style="13" customWidth="1"/>
    <col min="17" max="17" width="11.5703125" style="13" customWidth="1"/>
    <col min="18" max="18" width="20.140625" style="13" customWidth="1"/>
    <col min="19" max="19" width="18.7109375" style="13" customWidth="1"/>
    <col min="20" max="16384" width="9.140625" style="13"/>
  </cols>
  <sheetData>
    <row r="1" spans="1:18" ht="36.75" customHeight="1" x14ac:dyDescent="0.25">
      <c r="B1" s="110" t="s">
        <v>510</v>
      </c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</row>
    <row r="2" spans="1:18" ht="17.25" customHeight="1" x14ac:dyDescent="0.25">
      <c r="A2" s="123" t="s">
        <v>25</v>
      </c>
      <c r="B2" s="118" t="s">
        <v>19</v>
      </c>
      <c r="C2" s="113" t="s">
        <v>0</v>
      </c>
      <c r="D2" s="101" t="s">
        <v>1</v>
      </c>
      <c r="E2" s="101" t="s">
        <v>2</v>
      </c>
      <c r="F2" s="111" t="s">
        <v>3</v>
      </c>
      <c r="G2" s="117"/>
      <c r="H2" s="117"/>
      <c r="I2" s="117"/>
      <c r="J2" s="117"/>
      <c r="K2" s="117"/>
      <c r="L2" s="117"/>
      <c r="M2" s="117"/>
      <c r="N2" s="117"/>
      <c r="O2" s="112"/>
      <c r="P2" s="101" t="s">
        <v>4</v>
      </c>
      <c r="Q2" s="101" t="s">
        <v>5</v>
      </c>
      <c r="R2" s="101" t="s">
        <v>26</v>
      </c>
    </row>
    <row r="3" spans="1:18" ht="41.25" customHeight="1" x14ac:dyDescent="0.25">
      <c r="A3" s="124"/>
      <c r="B3" s="118"/>
      <c r="C3" s="114"/>
      <c r="D3" s="116"/>
      <c r="E3" s="116"/>
      <c r="F3" s="101" t="s">
        <v>6</v>
      </c>
      <c r="G3" s="101" t="s">
        <v>7</v>
      </c>
      <c r="H3" s="111" t="s">
        <v>8</v>
      </c>
      <c r="I3" s="112"/>
      <c r="J3" s="101" t="s">
        <v>9</v>
      </c>
      <c r="K3" s="111" t="s">
        <v>10</v>
      </c>
      <c r="L3" s="112"/>
      <c r="M3" s="101" t="s">
        <v>11</v>
      </c>
      <c r="N3" s="111" t="s">
        <v>12</v>
      </c>
      <c r="O3" s="112"/>
      <c r="P3" s="116"/>
      <c r="Q3" s="102"/>
      <c r="R3" s="116"/>
    </row>
    <row r="4" spans="1:18" ht="99.75" customHeight="1" x14ac:dyDescent="0.25">
      <c r="A4" s="125"/>
      <c r="B4" s="118"/>
      <c r="C4" s="115"/>
      <c r="D4" s="102"/>
      <c r="E4" s="102"/>
      <c r="F4" s="102"/>
      <c r="G4" s="102"/>
      <c r="H4" s="14" t="s">
        <v>13</v>
      </c>
      <c r="I4" s="14" t="s">
        <v>14</v>
      </c>
      <c r="J4" s="102"/>
      <c r="K4" s="14" t="s">
        <v>15</v>
      </c>
      <c r="L4" s="14" t="s">
        <v>14</v>
      </c>
      <c r="M4" s="102"/>
      <c r="N4" s="14" t="s">
        <v>16</v>
      </c>
      <c r="O4" s="14" t="s">
        <v>17</v>
      </c>
      <c r="P4" s="102"/>
      <c r="Q4" s="14" t="s">
        <v>18</v>
      </c>
      <c r="R4" s="102"/>
    </row>
    <row r="5" spans="1:18" x14ac:dyDescent="0.25">
      <c r="A5" s="126"/>
      <c r="B5" s="15"/>
      <c r="C5" s="16">
        <v>1</v>
      </c>
      <c r="D5" s="17">
        <v>2</v>
      </c>
      <c r="E5" s="17">
        <v>3</v>
      </c>
      <c r="F5" s="17">
        <v>4</v>
      </c>
      <c r="G5" s="14">
        <v>5</v>
      </c>
      <c r="H5" s="14">
        <v>6</v>
      </c>
      <c r="I5" s="14">
        <v>7</v>
      </c>
      <c r="J5" s="14">
        <v>8</v>
      </c>
      <c r="K5" s="14">
        <v>9</v>
      </c>
      <c r="L5" s="14">
        <v>10</v>
      </c>
      <c r="M5" s="14">
        <v>11</v>
      </c>
      <c r="N5" s="14">
        <v>12</v>
      </c>
      <c r="O5" s="14">
        <v>13</v>
      </c>
      <c r="P5" s="14">
        <v>14</v>
      </c>
      <c r="Q5" s="14">
        <v>15</v>
      </c>
      <c r="R5" s="14">
        <v>16</v>
      </c>
    </row>
    <row r="6" spans="1:18" x14ac:dyDescent="0.25">
      <c r="A6" s="49"/>
      <c r="B6" s="32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</row>
    <row r="7" spans="1:18" s="48" customFormat="1" ht="105" x14ac:dyDescent="0.25">
      <c r="A7" s="103">
        <v>1</v>
      </c>
      <c r="B7" s="44" t="s">
        <v>20</v>
      </c>
      <c r="C7" s="40" t="s">
        <v>58</v>
      </c>
      <c r="D7" s="40" t="s">
        <v>59</v>
      </c>
      <c r="E7" s="40" t="s">
        <v>60</v>
      </c>
      <c r="F7" s="40" t="s">
        <v>61</v>
      </c>
      <c r="G7" s="45" t="s">
        <v>22</v>
      </c>
      <c r="H7" s="45"/>
      <c r="I7" s="45"/>
      <c r="J7" s="40"/>
      <c r="K7" s="46" t="s">
        <v>23</v>
      </c>
      <c r="L7" s="46" t="s">
        <v>24</v>
      </c>
      <c r="M7" s="47">
        <v>2189000</v>
      </c>
      <c r="N7" s="26" t="s">
        <v>40</v>
      </c>
      <c r="O7" s="26" t="s">
        <v>35</v>
      </c>
      <c r="P7" s="40" t="s">
        <v>62</v>
      </c>
      <c r="Q7" s="46" t="s">
        <v>28</v>
      </c>
      <c r="R7" s="46" t="s">
        <v>28</v>
      </c>
    </row>
    <row r="8" spans="1:18" s="48" customFormat="1" ht="105" x14ac:dyDescent="0.25">
      <c r="A8" s="104"/>
      <c r="B8" s="44" t="s">
        <v>21</v>
      </c>
      <c r="C8" s="40" t="s">
        <v>58</v>
      </c>
      <c r="D8" s="40" t="s">
        <v>59</v>
      </c>
      <c r="E8" s="40" t="s">
        <v>60</v>
      </c>
      <c r="F8" s="40" t="s">
        <v>61</v>
      </c>
      <c r="G8" s="45" t="s">
        <v>22</v>
      </c>
      <c r="H8" s="45"/>
      <c r="I8" s="45"/>
      <c r="J8" s="41"/>
      <c r="K8" s="46" t="s">
        <v>23</v>
      </c>
      <c r="L8" s="46" t="s">
        <v>24</v>
      </c>
      <c r="M8" s="28">
        <v>2398800</v>
      </c>
      <c r="N8" s="26" t="s">
        <v>40</v>
      </c>
      <c r="O8" s="26" t="s">
        <v>35</v>
      </c>
      <c r="P8" s="40" t="s">
        <v>63</v>
      </c>
      <c r="Q8" s="46" t="s">
        <v>28</v>
      </c>
      <c r="R8" s="46" t="s">
        <v>28</v>
      </c>
    </row>
    <row r="9" spans="1:18" s="48" customFormat="1" x14ac:dyDescent="0.25">
      <c r="A9" s="49"/>
      <c r="B9" s="49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</row>
    <row r="10" spans="1:18" s="48" customFormat="1" ht="105" x14ac:dyDescent="0.25">
      <c r="A10" s="103">
        <v>2</v>
      </c>
      <c r="B10" s="44" t="s">
        <v>20</v>
      </c>
      <c r="C10" s="40" t="s">
        <v>64</v>
      </c>
      <c r="D10" s="40" t="s">
        <v>65</v>
      </c>
      <c r="E10" s="40" t="s">
        <v>66</v>
      </c>
      <c r="F10" s="40" t="s">
        <v>67</v>
      </c>
      <c r="G10" s="45" t="s">
        <v>22</v>
      </c>
      <c r="H10" s="45"/>
      <c r="I10" s="45"/>
      <c r="J10" s="40"/>
      <c r="K10" s="46" t="s">
        <v>23</v>
      </c>
      <c r="L10" s="46" t="s">
        <v>24</v>
      </c>
      <c r="M10" s="47">
        <v>7500000</v>
      </c>
      <c r="N10" s="26" t="s">
        <v>40</v>
      </c>
      <c r="O10" s="26" t="s">
        <v>42</v>
      </c>
      <c r="P10" s="40" t="s">
        <v>68</v>
      </c>
      <c r="Q10" s="46" t="s">
        <v>28</v>
      </c>
      <c r="R10" s="46" t="s">
        <v>28</v>
      </c>
    </row>
    <row r="11" spans="1:18" s="48" customFormat="1" ht="105" x14ac:dyDescent="0.25">
      <c r="A11" s="104"/>
      <c r="B11" s="44" t="s">
        <v>21</v>
      </c>
      <c r="C11" s="40" t="s">
        <v>64</v>
      </c>
      <c r="D11" s="40" t="s">
        <v>65</v>
      </c>
      <c r="E11" s="40" t="s">
        <v>66</v>
      </c>
      <c r="F11" s="40" t="s">
        <v>67</v>
      </c>
      <c r="G11" s="45" t="s">
        <v>22</v>
      </c>
      <c r="H11" s="45"/>
      <c r="I11" s="45"/>
      <c r="J11" s="41"/>
      <c r="K11" s="46" t="s">
        <v>23</v>
      </c>
      <c r="L11" s="46" t="s">
        <v>24</v>
      </c>
      <c r="M11" s="51">
        <v>9000000</v>
      </c>
      <c r="N11" s="26" t="s">
        <v>40</v>
      </c>
      <c r="O11" s="26" t="s">
        <v>42</v>
      </c>
      <c r="P11" s="40" t="s">
        <v>68</v>
      </c>
      <c r="Q11" s="46" t="s">
        <v>28</v>
      </c>
      <c r="R11" s="46" t="s">
        <v>69</v>
      </c>
    </row>
    <row r="12" spans="1:18" x14ac:dyDescent="0.25">
      <c r="A12" s="127"/>
      <c r="B12" s="8"/>
      <c r="C12" s="18"/>
      <c r="D12" s="29"/>
      <c r="E12" s="18"/>
      <c r="F12" s="10"/>
      <c r="G12" s="9"/>
      <c r="H12" s="8"/>
      <c r="I12" s="18"/>
      <c r="J12" s="10"/>
      <c r="K12" s="3"/>
      <c r="L12" s="3"/>
      <c r="M12" s="24"/>
      <c r="N12" s="19"/>
      <c r="O12" s="19"/>
      <c r="P12" s="10"/>
      <c r="Q12" s="3"/>
      <c r="R12" s="20"/>
    </row>
    <row r="13" spans="1:18" ht="75" x14ac:dyDescent="0.25">
      <c r="A13" s="97">
        <v>3</v>
      </c>
      <c r="B13" s="6" t="s">
        <v>20</v>
      </c>
      <c r="C13" s="5">
        <v>268</v>
      </c>
      <c r="D13" s="5" t="s">
        <v>55</v>
      </c>
      <c r="E13" s="5" t="s">
        <v>56</v>
      </c>
      <c r="F13" s="5" t="s">
        <v>72</v>
      </c>
      <c r="G13" s="4" t="s">
        <v>22</v>
      </c>
      <c r="H13" s="2" t="s">
        <v>39</v>
      </c>
      <c r="I13" s="5" t="s">
        <v>37</v>
      </c>
      <c r="J13" s="7" t="s">
        <v>73</v>
      </c>
      <c r="K13" s="2" t="s">
        <v>23</v>
      </c>
      <c r="L13" s="2" t="s">
        <v>24</v>
      </c>
      <c r="M13" s="43">
        <v>778902</v>
      </c>
      <c r="N13" s="26" t="s">
        <v>40</v>
      </c>
      <c r="O13" s="35" t="s">
        <v>35</v>
      </c>
      <c r="P13" s="7" t="s">
        <v>36</v>
      </c>
      <c r="Q13" s="2" t="s">
        <v>27</v>
      </c>
      <c r="R13" s="2" t="s">
        <v>27</v>
      </c>
    </row>
    <row r="14" spans="1:18" ht="87.75" customHeight="1" x14ac:dyDescent="0.25">
      <c r="A14" s="98"/>
      <c r="B14" s="6" t="s">
        <v>21</v>
      </c>
      <c r="C14" s="5">
        <v>268</v>
      </c>
      <c r="D14" s="5" t="s">
        <v>70</v>
      </c>
      <c r="E14" s="5" t="s">
        <v>71</v>
      </c>
      <c r="F14" s="27" t="s">
        <v>78</v>
      </c>
      <c r="G14" s="4" t="s">
        <v>22</v>
      </c>
      <c r="H14" s="2" t="s">
        <v>39</v>
      </c>
      <c r="I14" s="5" t="s">
        <v>37</v>
      </c>
      <c r="J14" s="7" t="s">
        <v>73</v>
      </c>
      <c r="K14" s="2" t="s">
        <v>23</v>
      </c>
      <c r="L14" s="2" t="s">
        <v>24</v>
      </c>
      <c r="M14" s="28">
        <v>1557803.52</v>
      </c>
      <c r="N14" s="26" t="s">
        <v>40</v>
      </c>
      <c r="O14" s="31" t="s">
        <v>74</v>
      </c>
      <c r="P14" s="7" t="s">
        <v>36</v>
      </c>
      <c r="Q14" s="2" t="s">
        <v>27</v>
      </c>
      <c r="R14" s="2" t="s">
        <v>75</v>
      </c>
    </row>
    <row r="15" spans="1:18" x14ac:dyDescent="0.25">
      <c r="A15" s="119"/>
      <c r="B15" s="119"/>
      <c r="C15" s="119"/>
      <c r="D15" s="119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20"/>
    </row>
    <row r="16" spans="1:18" ht="60" x14ac:dyDescent="0.25">
      <c r="A16" s="97">
        <v>4</v>
      </c>
      <c r="B16" s="6" t="s">
        <v>20</v>
      </c>
      <c r="C16" s="5">
        <v>270</v>
      </c>
      <c r="D16" s="5" t="s">
        <v>55</v>
      </c>
      <c r="E16" s="5" t="s">
        <v>56</v>
      </c>
      <c r="F16" s="5" t="s">
        <v>57</v>
      </c>
      <c r="G16" s="4" t="s">
        <v>22</v>
      </c>
      <c r="H16" s="2" t="s">
        <v>39</v>
      </c>
      <c r="I16" s="5" t="s">
        <v>37</v>
      </c>
      <c r="J16" s="42">
        <v>3693</v>
      </c>
      <c r="K16" s="2" t="s">
        <v>23</v>
      </c>
      <c r="L16" s="2" t="s">
        <v>24</v>
      </c>
      <c r="M16" s="43">
        <v>3674888</v>
      </c>
      <c r="N16" s="26" t="s">
        <v>40</v>
      </c>
      <c r="O16" s="35" t="s">
        <v>35</v>
      </c>
      <c r="P16" s="7" t="s">
        <v>36</v>
      </c>
      <c r="Q16" s="2" t="s">
        <v>27</v>
      </c>
      <c r="R16" s="2" t="s">
        <v>27</v>
      </c>
    </row>
    <row r="17" spans="1:18" ht="60" x14ac:dyDescent="0.25">
      <c r="A17" s="98"/>
      <c r="B17" s="6" t="s">
        <v>21</v>
      </c>
      <c r="C17" s="5">
        <v>270</v>
      </c>
      <c r="D17" s="5" t="s">
        <v>70</v>
      </c>
      <c r="E17" s="5" t="s">
        <v>71</v>
      </c>
      <c r="F17" s="5" t="s">
        <v>57</v>
      </c>
      <c r="G17" s="4" t="s">
        <v>22</v>
      </c>
      <c r="H17" s="2" t="s">
        <v>39</v>
      </c>
      <c r="I17" s="5" t="s">
        <v>37</v>
      </c>
      <c r="J17" s="42">
        <v>3693</v>
      </c>
      <c r="K17" s="2" t="s">
        <v>23</v>
      </c>
      <c r="L17" s="2" t="s">
        <v>24</v>
      </c>
      <c r="M17" s="28">
        <v>7349775.8399999999</v>
      </c>
      <c r="N17" s="26" t="s">
        <v>40</v>
      </c>
      <c r="O17" s="31" t="s">
        <v>74</v>
      </c>
      <c r="P17" s="7" t="s">
        <v>36</v>
      </c>
      <c r="Q17" s="2" t="s">
        <v>27</v>
      </c>
      <c r="R17" s="2" t="s">
        <v>77</v>
      </c>
    </row>
    <row r="18" spans="1:18" x14ac:dyDescent="0.25">
      <c r="A18" s="92"/>
      <c r="B18" s="92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</row>
    <row r="19" spans="1:18" ht="60" x14ac:dyDescent="0.25">
      <c r="A19" s="97">
        <v>5</v>
      </c>
      <c r="B19" s="6" t="s">
        <v>20</v>
      </c>
      <c r="C19" s="5">
        <v>271</v>
      </c>
      <c r="D19" s="5" t="s">
        <v>55</v>
      </c>
      <c r="E19" s="5" t="s">
        <v>56</v>
      </c>
      <c r="F19" s="5" t="s">
        <v>57</v>
      </c>
      <c r="G19" s="4" t="s">
        <v>22</v>
      </c>
      <c r="H19" s="2" t="s">
        <v>39</v>
      </c>
      <c r="I19" s="5" t="s">
        <v>37</v>
      </c>
      <c r="J19" s="42">
        <v>1559</v>
      </c>
      <c r="K19" s="2" t="s">
        <v>23</v>
      </c>
      <c r="L19" s="2" t="s">
        <v>24</v>
      </c>
      <c r="M19" s="43">
        <v>1535981</v>
      </c>
      <c r="N19" s="26" t="s">
        <v>40</v>
      </c>
      <c r="O19" s="35" t="s">
        <v>35</v>
      </c>
      <c r="P19" s="7" t="s">
        <v>36</v>
      </c>
      <c r="Q19" s="2" t="s">
        <v>27</v>
      </c>
      <c r="R19" s="2" t="s">
        <v>27</v>
      </c>
    </row>
    <row r="20" spans="1:18" ht="60" x14ac:dyDescent="0.25">
      <c r="A20" s="98"/>
      <c r="B20" s="6" t="s">
        <v>21</v>
      </c>
      <c r="C20" s="5">
        <v>271</v>
      </c>
      <c r="D20" s="5" t="s">
        <v>70</v>
      </c>
      <c r="E20" s="5" t="s">
        <v>71</v>
      </c>
      <c r="F20" s="5" t="s">
        <v>57</v>
      </c>
      <c r="G20" s="4" t="s">
        <v>22</v>
      </c>
      <c r="H20" s="2" t="s">
        <v>39</v>
      </c>
      <c r="I20" s="5" t="s">
        <v>37</v>
      </c>
      <c r="J20" s="42">
        <v>1559</v>
      </c>
      <c r="K20" s="2" t="s">
        <v>23</v>
      </c>
      <c r="L20" s="2" t="s">
        <v>24</v>
      </c>
      <c r="M20" s="28">
        <v>3071962</v>
      </c>
      <c r="N20" s="26" t="s">
        <v>40</v>
      </c>
      <c r="O20" s="31" t="s">
        <v>74</v>
      </c>
      <c r="P20" s="7" t="s">
        <v>36</v>
      </c>
      <c r="Q20" s="2" t="s">
        <v>27</v>
      </c>
      <c r="R20" s="2" t="s">
        <v>79</v>
      </c>
    </row>
    <row r="21" spans="1:18" x14ac:dyDescent="0.25">
      <c r="A21" s="92"/>
      <c r="B21" s="92"/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</row>
    <row r="22" spans="1:18" ht="60" x14ac:dyDescent="0.25">
      <c r="A22" s="97">
        <v>6</v>
      </c>
      <c r="B22" s="6" t="s">
        <v>20</v>
      </c>
      <c r="C22" s="5">
        <v>272</v>
      </c>
      <c r="D22" s="5" t="s">
        <v>55</v>
      </c>
      <c r="E22" s="5" t="s">
        <v>56</v>
      </c>
      <c r="F22" s="5" t="s">
        <v>57</v>
      </c>
      <c r="G22" s="4" t="s">
        <v>22</v>
      </c>
      <c r="H22" s="2" t="s">
        <v>39</v>
      </c>
      <c r="I22" s="5" t="s">
        <v>37</v>
      </c>
      <c r="J22" s="42">
        <v>789</v>
      </c>
      <c r="K22" s="2" t="s">
        <v>23</v>
      </c>
      <c r="L22" s="2" t="s">
        <v>24</v>
      </c>
      <c r="M22" s="43">
        <v>787787</v>
      </c>
      <c r="N22" s="26" t="s">
        <v>40</v>
      </c>
      <c r="O22" s="35" t="s">
        <v>35</v>
      </c>
      <c r="P22" s="7" t="s">
        <v>36</v>
      </c>
      <c r="Q22" s="2" t="s">
        <v>27</v>
      </c>
      <c r="R22" s="2" t="s">
        <v>27</v>
      </c>
    </row>
    <row r="23" spans="1:18" ht="60" x14ac:dyDescent="0.25">
      <c r="A23" s="98"/>
      <c r="B23" s="6" t="s">
        <v>21</v>
      </c>
      <c r="C23" s="5">
        <v>272</v>
      </c>
      <c r="D23" s="5" t="s">
        <v>70</v>
      </c>
      <c r="E23" s="5" t="s">
        <v>71</v>
      </c>
      <c r="F23" s="5" t="s">
        <v>57</v>
      </c>
      <c r="G23" s="4" t="s">
        <v>22</v>
      </c>
      <c r="H23" s="2" t="s">
        <v>39</v>
      </c>
      <c r="I23" s="5" t="s">
        <v>37</v>
      </c>
      <c r="J23" s="42">
        <v>789</v>
      </c>
      <c r="K23" s="2" t="s">
        <v>23</v>
      </c>
      <c r="L23" s="2" t="s">
        <v>24</v>
      </c>
      <c r="M23" s="28">
        <v>1575573.12</v>
      </c>
      <c r="N23" s="26" t="s">
        <v>40</v>
      </c>
      <c r="O23" s="31" t="s">
        <v>74</v>
      </c>
      <c r="P23" s="7" t="s">
        <v>36</v>
      </c>
      <c r="Q23" s="2" t="s">
        <v>27</v>
      </c>
      <c r="R23" s="2" t="s">
        <v>80</v>
      </c>
    </row>
    <row r="24" spans="1:18" s="106" customFormat="1" x14ac:dyDescent="0.25">
      <c r="A24" s="105"/>
    </row>
    <row r="25" spans="1:18" ht="60" x14ac:dyDescent="0.25">
      <c r="A25" s="97">
        <v>7</v>
      </c>
      <c r="B25" s="6" t="s">
        <v>20</v>
      </c>
      <c r="C25" s="5">
        <v>273</v>
      </c>
      <c r="D25" s="5" t="s">
        <v>55</v>
      </c>
      <c r="E25" s="5" t="s">
        <v>56</v>
      </c>
      <c r="F25" s="5" t="s">
        <v>57</v>
      </c>
      <c r="G25" s="4" t="s">
        <v>22</v>
      </c>
      <c r="H25" s="2" t="s">
        <v>39</v>
      </c>
      <c r="I25" s="5" t="s">
        <v>37</v>
      </c>
      <c r="J25" s="42">
        <v>673</v>
      </c>
      <c r="K25" s="2" t="s">
        <v>23</v>
      </c>
      <c r="L25" s="2" t="s">
        <v>24</v>
      </c>
      <c r="M25" s="43">
        <v>662152</v>
      </c>
      <c r="N25" s="26" t="s">
        <v>40</v>
      </c>
      <c r="O25" s="35" t="s">
        <v>35</v>
      </c>
      <c r="P25" s="7" t="s">
        <v>36</v>
      </c>
      <c r="Q25" s="2" t="s">
        <v>27</v>
      </c>
      <c r="R25" s="2" t="s">
        <v>27</v>
      </c>
    </row>
    <row r="26" spans="1:18" ht="60" x14ac:dyDescent="0.25">
      <c r="A26" s="98"/>
      <c r="B26" s="6" t="s">
        <v>21</v>
      </c>
      <c r="C26" s="5">
        <v>273</v>
      </c>
      <c r="D26" s="5" t="s">
        <v>70</v>
      </c>
      <c r="E26" s="5" t="s">
        <v>71</v>
      </c>
      <c r="F26" s="5" t="s">
        <v>57</v>
      </c>
      <c r="G26" s="4" t="s">
        <v>22</v>
      </c>
      <c r="H26" s="2" t="s">
        <v>39</v>
      </c>
      <c r="I26" s="5" t="s">
        <v>37</v>
      </c>
      <c r="J26" s="42">
        <v>673</v>
      </c>
      <c r="K26" s="2" t="s">
        <v>23</v>
      </c>
      <c r="L26" s="2" t="s">
        <v>24</v>
      </c>
      <c r="M26" s="28">
        <v>1324303.2</v>
      </c>
      <c r="N26" s="26" t="s">
        <v>40</v>
      </c>
      <c r="O26" s="31" t="s">
        <v>74</v>
      </c>
      <c r="P26" s="7" t="s">
        <v>36</v>
      </c>
      <c r="Q26" s="2" t="s">
        <v>27</v>
      </c>
      <c r="R26" s="2" t="s">
        <v>81</v>
      </c>
    </row>
    <row r="27" spans="1:18" x14ac:dyDescent="0.25">
      <c r="A27" s="92"/>
      <c r="B27" s="92"/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</row>
    <row r="28" spans="1:18" ht="60" x14ac:dyDescent="0.25">
      <c r="A28" s="97">
        <v>8</v>
      </c>
      <c r="B28" s="6" t="s">
        <v>20</v>
      </c>
      <c r="C28" s="5">
        <v>274</v>
      </c>
      <c r="D28" s="5" t="s">
        <v>55</v>
      </c>
      <c r="E28" s="5" t="s">
        <v>56</v>
      </c>
      <c r="F28" s="5" t="s">
        <v>57</v>
      </c>
      <c r="G28" s="4" t="s">
        <v>22</v>
      </c>
      <c r="H28" s="2" t="s">
        <v>39</v>
      </c>
      <c r="I28" s="5" t="s">
        <v>37</v>
      </c>
      <c r="J28" s="42">
        <v>659</v>
      </c>
      <c r="K28" s="2" t="s">
        <v>23</v>
      </c>
      <c r="L28" s="2" t="s">
        <v>24</v>
      </c>
      <c r="M28" s="43">
        <v>659308</v>
      </c>
      <c r="N28" s="26" t="s">
        <v>40</v>
      </c>
      <c r="O28" s="35" t="s">
        <v>35</v>
      </c>
      <c r="P28" s="7" t="s">
        <v>36</v>
      </c>
      <c r="Q28" s="2" t="s">
        <v>27</v>
      </c>
      <c r="R28" s="2" t="s">
        <v>27</v>
      </c>
    </row>
    <row r="29" spans="1:18" ht="60" x14ac:dyDescent="0.25">
      <c r="A29" s="98"/>
      <c r="B29" s="6" t="s">
        <v>21</v>
      </c>
      <c r="C29" s="5">
        <v>274</v>
      </c>
      <c r="D29" s="5" t="s">
        <v>70</v>
      </c>
      <c r="E29" s="5" t="s">
        <v>71</v>
      </c>
      <c r="F29" s="5" t="s">
        <v>57</v>
      </c>
      <c r="G29" s="4" t="s">
        <v>22</v>
      </c>
      <c r="H29" s="2" t="s">
        <v>39</v>
      </c>
      <c r="I29" s="5" t="s">
        <v>37</v>
      </c>
      <c r="J29" s="42">
        <v>659</v>
      </c>
      <c r="K29" s="2" t="s">
        <v>23</v>
      </c>
      <c r="L29" s="2" t="s">
        <v>24</v>
      </c>
      <c r="M29" s="28">
        <v>1318616.6399999999</v>
      </c>
      <c r="N29" s="26" t="s">
        <v>40</v>
      </c>
      <c r="O29" s="31" t="s">
        <v>74</v>
      </c>
      <c r="P29" s="7" t="s">
        <v>36</v>
      </c>
      <c r="Q29" s="2" t="s">
        <v>27</v>
      </c>
      <c r="R29" s="2" t="s">
        <v>82</v>
      </c>
    </row>
    <row r="30" spans="1:18" x14ac:dyDescent="0.25">
      <c r="A30" s="92"/>
      <c r="B30" s="92"/>
      <c r="C30" s="92"/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</row>
    <row r="31" spans="1:18" ht="60" x14ac:dyDescent="0.25">
      <c r="A31" s="97">
        <v>9</v>
      </c>
      <c r="B31" s="6" t="s">
        <v>20</v>
      </c>
      <c r="C31" s="59">
        <v>276</v>
      </c>
      <c r="D31" s="5" t="s">
        <v>51</v>
      </c>
      <c r="E31" s="5" t="s">
        <v>83</v>
      </c>
      <c r="F31" s="5" t="s">
        <v>84</v>
      </c>
      <c r="G31" s="4" t="s">
        <v>22</v>
      </c>
      <c r="H31" s="2" t="s">
        <v>39</v>
      </c>
      <c r="I31" s="5" t="s">
        <v>37</v>
      </c>
      <c r="J31" s="7" t="s">
        <v>76</v>
      </c>
      <c r="K31" s="2" t="s">
        <v>23</v>
      </c>
      <c r="L31" s="2" t="s">
        <v>24</v>
      </c>
      <c r="M31" s="43">
        <v>10000000</v>
      </c>
      <c r="N31" s="26" t="s">
        <v>40</v>
      </c>
      <c r="O31" s="35" t="s">
        <v>42</v>
      </c>
      <c r="P31" s="7" t="s">
        <v>36</v>
      </c>
      <c r="Q31" s="2" t="s">
        <v>27</v>
      </c>
      <c r="R31" s="2" t="s">
        <v>27</v>
      </c>
    </row>
    <row r="32" spans="1:18" ht="60" x14ac:dyDescent="0.25">
      <c r="A32" s="98"/>
      <c r="B32" s="6" t="s">
        <v>21</v>
      </c>
      <c r="C32" s="59">
        <v>276</v>
      </c>
      <c r="D32" s="5" t="s">
        <v>51</v>
      </c>
      <c r="E32" s="5" t="s">
        <v>83</v>
      </c>
      <c r="F32" s="5" t="s">
        <v>84</v>
      </c>
      <c r="G32" s="4" t="s">
        <v>22</v>
      </c>
      <c r="H32" s="2" t="s">
        <v>39</v>
      </c>
      <c r="I32" s="5" t="s">
        <v>37</v>
      </c>
      <c r="J32" s="7" t="s">
        <v>76</v>
      </c>
      <c r="K32" s="2" t="s">
        <v>23</v>
      </c>
      <c r="L32" s="2" t="s">
        <v>24</v>
      </c>
      <c r="M32" s="28">
        <f>M31*1.2</f>
        <v>12000000</v>
      </c>
      <c r="N32" s="26" t="s">
        <v>40</v>
      </c>
      <c r="O32" s="26" t="s">
        <v>42</v>
      </c>
      <c r="P32" s="7" t="s">
        <v>36</v>
      </c>
      <c r="Q32" s="2" t="s">
        <v>27</v>
      </c>
      <c r="R32" s="2" t="s">
        <v>496</v>
      </c>
    </row>
    <row r="33" spans="1:18" x14ac:dyDescent="0.25">
      <c r="A33" s="92"/>
      <c r="B33" s="92"/>
      <c r="C33" s="92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</row>
    <row r="34" spans="1:18" ht="45" x14ac:dyDescent="0.25">
      <c r="A34" s="97">
        <v>10</v>
      </c>
      <c r="B34" s="6" t="s">
        <v>20</v>
      </c>
      <c r="C34" s="59">
        <v>277</v>
      </c>
      <c r="D34" s="5" t="s">
        <v>85</v>
      </c>
      <c r="E34" s="5" t="s">
        <v>86</v>
      </c>
      <c r="F34" s="5" t="s">
        <v>87</v>
      </c>
      <c r="G34" s="4" t="s">
        <v>22</v>
      </c>
      <c r="H34" s="2"/>
      <c r="I34" s="5"/>
      <c r="J34" s="7"/>
      <c r="K34" s="2" t="s">
        <v>23</v>
      </c>
      <c r="L34" s="2" t="s">
        <v>24</v>
      </c>
      <c r="M34" s="43">
        <v>1200000</v>
      </c>
      <c r="N34" s="26" t="s">
        <v>40</v>
      </c>
      <c r="O34" s="35" t="s">
        <v>42</v>
      </c>
      <c r="P34" s="7" t="s">
        <v>36</v>
      </c>
      <c r="Q34" s="2" t="s">
        <v>27</v>
      </c>
      <c r="R34" s="2" t="s">
        <v>27</v>
      </c>
    </row>
    <row r="35" spans="1:18" ht="45" x14ac:dyDescent="0.25">
      <c r="A35" s="98"/>
      <c r="B35" s="6" t="s">
        <v>21</v>
      </c>
      <c r="C35" s="59">
        <v>277</v>
      </c>
      <c r="D35" s="5" t="s">
        <v>85</v>
      </c>
      <c r="E35" s="5" t="s">
        <v>86</v>
      </c>
      <c r="F35" s="5" t="s">
        <v>87</v>
      </c>
      <c r="G35" s="4" t="s">
        <v>22</v>
      </c>
      <c r="H35" s="2"/>
      <c r="I35" s="5"/>
      <c r="J35" s="7"/>
      <c r="K35" s="2" t="s">
        <v>23</v>
      </c>
      <c r="L35" s="2" t="s">
        <v>24</v>
      </c>
      <c r="M35" s="28">
        <f>M34*1.2</f>
        <v>1440000</v>
      </c>
      <c r="N35" s="26" t="s">
        <v>40</v>
      </c>
      <c r="O35" s="26" t="s">
        <v>42</v>
      </c>
      <c r="P35" s="7" t="s">
        <v>36</v>
      </c>
      <c r="Q35" s="2" t="s">
        <v>27</v>
      </c>
      <c r="R35" s="2" t="s">
        <v>497</v>
      </c>
    </row>
    <row r="36" spans="1:18" x14ac:dyDescent="0.25">
      <c r="A36" s="92"/>
      <c r="B36" s="92"/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</row>
    <row r="37" spans="1:18" ht="105" x14ac:dyDescent="0.25">
      <c r="A37" s="97">
        <v>11</v>
      </c>
      <c r="B37" s="6" t="s">
        <v>20</v>
      </c>
      <c r="C37" s="59" t="s">
        <v>88</v>
      </c>
      <c r="D37" s="5" t="s">
        <v>89</v>
      </c>
      <c r="E37" s="5" t="s">
        <v>90</v>
      </c>
      <c r="F37" s="5" t="s">
        <v>91</v>
      </c>
      <c r="G37" s="4" t="s">
        <v>22</v>
      </c>
      <c r="H37" s="2"/>
      <c r="I37" s="5"/>
      <c r="J37" s="7"/>
      <c r="K37" s="2" t="s">
        <v>23</v>
      </c>
      <c r="L37" s="2" t="s">
        <v>24</v>
      </c>
      <c r="M37" s="43">
        <v>3500000</v>
      </c>
      <c r="N37" s="26" t="s">
        <v>40</v>
      </c>
      <c r="O37" s="35" t="s">
        <v>42</v>
      </c>
      <c r="P37" s="7" t="s">
        <v>68</v>
      </c>
      <c r="Q37" s="2" t="s">
        <v>28</v>
      </c>
      <c r="R37" s="2" t="s">
        <v>28</v>
      </c>
    </row>
    <row r="38" spans="1:18" ht="105" x14ac:dyDescent="0.25">
      <c r="A38" s="98"/>
      <c r="B38" s="6" t="s">
        <v>21</v>
      </c>
      <c r="C38" s="59" t="s">
        <v>88</v>
      </c>
      <c r="D38" s="5" t="s">
        <v>89</v>
      </c>
      <c r="E38" s="5" t="s">
        <v>90</v>
      </c>
      <c r="F38" s="5" t="s">
        <v>91</v>
      </c>
      <c r="G38" s="4" t="s">
        <v>22</v>
      </c>
      <c r="H38" s="2"/>
      <c r="I38" s="5"/>
      <c r="J38" s="7"/>
      <c r="K38" s="2" t="s">
        <v>23</v>
      </c>
      <c r="L38" s="2" t="s">
        <v>24</v>
      </c>
      <c r="M38" s="28">
        <f>M37*1.2</f>
        <v>4200000</v>
      </c>
      <c r="N38" s="26" t="s">
        <v>40</v>
      </c>
      <c r="O38" s="26" t="s">
        <v>42</v>
      </c>
      <c r="P38" s="7" t="s">
        <v>68</v>
      </c>
      <c r="Q38" s="2" t="s">
        <v>28</v>
      </c>
      <c r="R38" s="2" t="s">
        <v>92</v>
      </c>
    </row>
    <row r="39" spans="1:18" x14ac:dyDescent="0.25">
      <c r="A39" s="100"/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</row>
    <row r="40" spans="1:18" ht="120" x14ac:dyDescent="0.25">
      <c r="A40" s="128">
        <v>12</v>
      </c>
      <c r="B40" s="39" t="s">
        <v>20</v>
      </c>
      <c r="C40" s="62">
        <v>337</v>
      </c>
      <c r="D40" s="53" t="s">
        <v>44</v>
      </c>
      <c r="E40" s="53" t="s">
        <v>45</v>
      </c>
      <c r="F40" s="53" t="s">
        <v>93</v>
      </c>
      <c r="G40" s="54" t="s">
        <v>22</v>
      </c>
      <c r="H40" s="54" t="s">
        <v>96</v>
      </c>
      <c r="I40" s="5" t="s">
        <v>46</v>
      </c>
      <c r="J40" s="56" t="s">
        <v>94</v>
      </c>
      <c r="K40" s="55" t="s">
        <v>23</v>
      </c>
      <c r="L40" s="55" t="s">
        <v>24</v>
      </c>
      <c r="M40" s="60">
        <v>713085.46</v>
      </c>
      <c r="N40" s="57" t="s">
        <v>40</v>
      </c>
      <c r="O40" s="58" t="s">
        <v>95</v>
      </c>
      <c r="P40" s="56" t="s">
        <v>36</v>
      </c>
      <c r="Q40" s="55" t="s">
        <v>27</v>
      </c>
      <c r="R40" s="61" t="s">
        <v>27</v>
      </c>
    </row>
    <row r="41" spans="1:18" ht="120" x14ac:dyDescent="0.25">
      <c r="A41" s="128"/>
      <c r="B41" s="6" t="s">
        <v>21</v>
      </c>
      <c r="C41" s="59">
        <v>337</v>
      </c>
      <c r="D41" s="5" t="s">
        <v>44</v>
      </c>
      <c r="E41" s="5" t="s">
        <v>45</v>
      </c>
      <c r="F41" s="5" t="s">
        <v>93</v>
      </c>
      <c r="G41" s="4" t="s">
        <v>22</v>
      </c>
      <c r="H41" s="4" t="s">
        <v>96</v>
      </c>
      <c r="I41" s="5" t="s">
        <v>46</v>
      </c>
      <c r="J41" s="27">
        <v>397.7</v>
      </c>
      <c r="K41" s="2" t="s">
        <v>23</v>
      </c>
      <c r="L41" s="2" t="s">
        <v>24</v>
      </c>
      <c r="M41" s="28">
        <v>867667.08</v>
      </c>
      <c r="N41" s="26" t="s">
        <v>40</v>
      </c>
      <c r="O41" s="31" t="s">
        <v>35</v>
      </c>
      <c r="P41" s="7" t="s">
        <v>36</v>
      </c>
      <c r="Q41" s="2" t="s">
        <v>27</v>
      </c>
      <c r="R41" s="36" t="s">
        <v>97</v>
      </c>
    </row>
    <row r="42" spans="1:18" x14ac:dyDescent="0.25">
      <c r="A42" s="94"/>
      <c r="B42" s="92"/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</row>
    <row r="43" spans="1:18" ht="45" x14ac:dyDescent="0.25">
      <c r="A43" s="128">
        <v>13</v>
      </c>
      <c r="B43" s="39" t="s">
        <v>20</v>
      </c>
      <c r="C43" s="62">
        <v>338</v>
      </c>
      <c r="D43" s="53" t="s">
        <v>44</v>
      </c>
      <c r="E43" s="53" t="s">
        <v>45</v>
      </c>
      <c r="F43" s="53" t="s">
        <v>98</v>
      </c>
      <c r="G43" s="54" t="s">
        <v>22</v>
      </c>
      <c r="H43" s="54" t="s">
        <v>96</v>
      </c>
      <c r="I43" s="5" t="s">
        <v>46</v>
      </c>
      <c r="J43" s="64">
        <v>4000</v>
      </c>
      <c r="K43" s="55" t="s">
        <v>23</v>
      </c>
      <c r="L43" s="55" t="s">
        <v>24</v>
      </c>
      <c r="M43" s="60">
        <v>288000000</v>
      </c>
      <c r="N43" s="57" t="s">
        <v>40</v>
      </c>
      <c r="O43" s="58" t="s">
        <v>99</v>
      </c>
      <c r="P43" s="56" t="s">
        <v>36</v>
      </c>
      <c r="Q43" s="55" t="s">
        <v>27</v>
      </c>
      <c r="R43" s="61" t="s">
        <v>27</v>
      </c>
    </row>
    <row r="44" spans="1:18" ht="180" x14ac:dyDescent="0.25">
      <c r="A44" s="128"/>
      <c r="B44" s="6" t="s">
        <v>21</v>
      </c>
      <c r="C44" s="59">
        <v>338</v>
      </c>
      <c r="D44" s="5" t="s">
        <v>44</v>
      </c>
      <c r="E44" s="5" t="s">
        <v>45</v>
      </c>
      <c r="F44" s="5" t="s">
        <v>98</v>
      </c>
      <c r="G44" s="4" t="s">
        <v>22</v>
      </c>
      <c r="H44" s="4" t="s">
        <v>96</v>
      </c>
      <c r="I44" s="5" t="s">
        <v>46</v>
      </c>
      <c r="J44" s="63">
        <v>4000</v>
      </c>
      <c r="K44" s="2" t="s">
        <v>23</v>
      </c>
      <c r="L44" s="2" t="s">
        <v>24</v>
      </c>
      <c r="M44" s="28">
        <f>M43*1.2</f>
        <v>345600000</v>
      </c>
      <c r="N44" s="26" t="s">
        <v>40</v>
      </c>
      <c r="O44" s="26" t="s">
        <v>99</v>
      </c>
      <c r="P44" s="7" t="s">
        <v>36</v>
      </c>
      <c r="Q44" s="2" t="s">
        <v>27</v>
      </c>
      <c r="R44" s="36" t="s">
        <v>100</v>
      </c>
    </row>
    <row r="45" spans="1:18" x14ac:dyDescent="0.25">
      <c r="A45" s="92"/>
      <c r="B45" s="92"/>
      <c r="C45" s="92"/>
      <c r="D45" s="92"/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</row>
    <row r="46" spans="1:18" ht="51.75" customHeight="1" x14ac:dyDescent="0.25">
      <c r="A46" s="128">
        <v>14</v>
      </c>
      <c r="B46" s="39" t="s">
        <v>20</v>
      </c>
      <c r="C46" s="62" t="s">
        <v>101</v>
      </c>
      <c r="D46" s="53" t="s">
        <v>44</v>
      </c>
      <c r="E46" s="53" t="s">
        <v>45</v>
      </c>
      <c r="F46" s="53" t="s">
        <v>102</v>
      </c>
      <c r="G46" s="54" t="s">
        <v>22</v>
      </c>
      <c r="H46" s="54" t="s">
        <v>96</v>
      </c>
      <c r="I46" s="5" t="s">
        <v>46</v>
      </c>
      <c r="J46" s="64">
        <v>641</v>
      </c>
      <c r="K46" s="55" t="s">
        <v>23</v>
      </c>
      <c r="L46" s="55" t="s">
        <v>24</v>
      </c>
      <c r="M46" s="60">
        <v>19230000</v>
      </c>
      <c r="N46" s="57" t="s">
        <v>40</v>
      </c>
      <c r="O46" s="58" t="s">
        <v>99</v>
      </c>
      <c r="P46" s="56" t="s">
        <v>36</v>
      </c>
      <c r="Q46" s="55" t="s">
        <v>27</v>
      </c>
      <c r="R46" s="61" t="s">
        <v>27</v>
      </c>
    </row>
    <row r="47" spans="1:18" ht="180" x14ac:dyDescent="0.25">
      <c r="A47" s="128"/>
      <c r="B47" s="6" t="s">
        <v>21</v>
      </c>
      <c r="C47" s="59" t="s">
        <v>101</v>
      </c>
      <c r="D47" s="5" t="s">
        <v>44</v>
      </c>
      <c r="E47" s="5" t="s">
        <v>45</v>
      </c>
      <c r="F47" s="5" t="s">
        <v>102</v>
      </c>
      <c r="G47" s="4" t="s">
        <v>22</v>
      </c>
      <c r="H47" s="4" t="s">
        <v>96</v>
      </c>
      <c r="I47" s="5" t="s">
        <v>46</v>
      </c>
      <c r="J47" s="63">
        <v>641</v>
      </c>
      <c r="K47" s="2" t="s">
        <v>23</v>
      </c>
      <c r="L47" s="2" t="s">
        <v>24</v>
      </c>
      <c r="M47" s="28">
        <f>M46*1.2</f>
        <v>23076000</v>
      </c>
      <c r="N47" s="26" t="s">
        <v>40</v>
      </c>
      <c r="O47" s="26" t="s">
        <v>99</v>
      </c>
      <c r="P47" s="7" t="s">
        <v>36</v>
      </c>
      <c r="Q47" s="2" t="s">
        <v>27</v>
      </c>
      <c r="R47" s="36" t="s">
        <v>103</v>
      </c>
    </row>
    <row r="48" spans="1:18" x14ac:dyDescent="0.25">
      <c r="A48" s="92"/>
      <c r="B48" s="92"/>
      <c r="C48" s="92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2"/>
    </row>
    <row r="49" spans="1:18" ht="45" customHeight="1" x14ac:dyDescent="0.25">
      <c r="A49" s="97">
        <v>15</v>
      </c>
      <c r="B49" s="6" t="s">
        <v>20</v>
      </c>
      <c r="C49" s="59">
        <v>352</v>
      </c>
      <c r="D49" s="5" t="s">
        <v>47</v>
      </c>
      <c r="E49" s="5" t="s">
        <v>48</v>
      </c>
      <c r="F49" s="5" t="s">
        <v>104</v>
      </c>
      <c r="G49" s="4" t="s">
        <v>22</v>
      </c>
      <c r="H49" s="2">
        <v>233</v>
      </c>
      <c r="I49" s="5" t="s">
        <v>50</v>
      </c>
      <c r="J49" s="7" t="s">
        <v>105</v>
      </c>
      <c r="K49" s="2" t="s">
        <v>23</v>
      </c>
      <c r="L49" s="2" t="s">
        <v>24</v>
      </c>
      <c r="M49" s="43">
        <v>6478869.5999999996</v>
      </c>
      <c r="N49" s="26" t="s">
        <v>40</v>
      </c>
      <c r="O49" s="35" t="s">
        <v>35</v>
      </c>
      <c r="P49" s="7" t="s">
        <v>36</v>
      </c>
      <c r="Q49" s="2" t="s">
        <v>27</v>
      </c>
      <c r="R49" s="2" t="s">
        <v>27</v>
      </c>
    </row>
    <row r="50" spans="1:18" ht="45" x14ac:dyDescent="0.25">
      <c r="A50" s="98"/>
      <c r="B50" s="6" t="s">
        <v>21</v>
      </c>
      <c r="C50" s="59">
        <v>352</v>
      </c>
      <c r="D50" s="5" t="s">
        <v>47</v>
      </c>
      <c r="E50" s="5" t="s">
        <v>48</v>
      </c>
      <c r="F50" s="5" t="s">
        <v>104</v>
      </c>
      <c r="G50" s="4" t="s">
        <v>22</v>
      </c>
      <c r="H50" s="2">
        <v>233</v>
      </c>
      <c r="I50" s="5" t="s">
        <v>50</v>
      </c>
      <c r="J50" s="7" t="s">
        <v>106</v>
      </c>
      <c r="K50" s="2" t="s">
        <v>23</v>
      </c>
      <c r="L50" s="2" t="s">
        <v>24</v>
      </c>
      <c r="M50" s="28">
        <f>M49*1.2</f>
        <v>7774643.5199999996</v>
      </c>
      <c r="N50" s="26" t="s">
        <v>40</v>
      </c>
      <c r="O50" s="26" t="s">
        <v>35</v>
      </c>
      <c r="P50" s="7" t="s">
        <v>36</v>
      </c>
      <c r="Q50" s="2" t="s">
        <v>27</v>
      </c>
      <c r="R50" s="2" t="s">
        <v>27</v>
      </c>
    </row>
    <row r="51" spans="1:18" x14ac:dyDescent="0.25">
      <c r="A51" s="93"/>
      <c r="B51" s="92"/>
      <c r="C51" s="92"/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</row>
    <row r="52" spans="1:18" ht="128.25" customHeight="1" x14ac:dyDescent="0.25">
      <c r="A52" s="97">
        <v>16</v>
      </c>
      <c r="B52" s="6" t="s">
        <v>20</v>
      </c>
      <c r="C52" s="59">
        <v>353</v>
      </c>
      <c r="D52" s="5" t="s">
        <v>47</v>
      </c>
      <c r="E52" s="5" t="s">
        <v>48</v>
      </c>
      <c r="F52" s="5" t="s">
        <v>107</v>
      </c>
      <c r="G52" s="4" t="s">
        <v>22</v>
      </c>
      <c r="H52" s="2">
        <v>233</v>
      </c>
      <c r="I52" s="5" t="s">
        <v>50</v>
      </c>
      <c r="J52" s="42">
        <v>9821</v>
      </c>
      <c r="K52" s="2" t="s">
        <v>23</v>
      </c>
      <c r="L52" s="2" t="s">
        <v>24</v>
      </c>
      <c r="M52" s="43">
        <v>18360825</v>
      </c>
      <c r="N52" s="26" t="s">
        <v>40</v>
      </c>
      <c r="O52" s="35" t="s">
        <v>35</v>
      </c>
      <c r="P52" s="7" t="s">
        <v>36</v>
      </c>
      <c r="Q52" s="2" t="s">
        <v>27</v>
      </c>
      <c r="R52" s="2" t="s">
        <v>27</v>
      </c>
    </row>
    <row r="53" spans="1:18" ht="120" x14ac:dyDescent="0.25">
      <c r="A53" s="98"/>
      <c r="B53" s="6" t="s">
        <v>21</v>
      </c>
      <c r="C53" s="59">
        <v>353</v>
      </c>
      <c r="D53" s="5" t="s">
        <v>47</v>
      </c>
      <c r="E53" s="5" t="s">
        <v>48</v>
      </c>
      <c r="F53" s="5" t="s">
        <v>107</v>
      </c>
      <c r="G53" s="4" t="s">
        <v>22</v>
      </c>
      <c r="H53" s="2">
        <v>233</v>
      </c>
      <c r="I53" s="5" t="s">
        <v>50</v>
      </c>
      <c r="J53" s="42">
        <v>9821</v>
      </c>
      <c r="K53" s="2" t="s">
        <v>23</v>
      </c>
      <c r="L53" s="2" t="s">
        <v>24</v>
      </c>
      <c r="M53" s="28">
        <f>M52*1.2</f>
        <v>22032990</v>
      </c>
      <c r="N53" s="26" t="s">
        <v>40</v>
      </c>
      <c r="O53" s="26" t="s">
        <v>35</v>
      </c>
      <c r="P53" s="7" t="s">
        <v>36</v>
      </c>
      <c r="Q53" s="2" t="s">
        <v>27</v>
      </c>
      <c r="R53" s="2" t="s">
        <v>27</v>
      </c>
    </row>
    <row r="54" spans="1:18" x14ac:dyDescent="0.25">
      <c r="A54" s="92"/>
      <c r="B54" s="92"/>
      <c r="C54" s="92"/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</row>
    <row r="55" spans="1:18" ht="45" x14ac:dyDescent="0.25">
      <c r="A55" s="97">
        <v>17</v>
      </c>
      <c r="B55" s="6" t="s">
        <v>20</v>
      </c>
      <c r="C55" s="59">
        <v>354</v>
      </c>
      <c r="D55" s="5" t="s">
        <v>47</v>
      </c>
      <c r="E55" s="5" t="s">
        <v>48</v>
      </c>
      <c r="F55" s="5" t="s">
        <v>108</v>
      </c>
      <c r="G55" s="4" t="s">
        <v>22</v>
      </c>
      <c r="H55" s="2">
        <v>233</v>
      </c>
      <c r="I55" s="5" t="s">
        <v>50</v>
      </c>
      <c r="J55" s="42">
        <v>1675</v>
      </c>
      <c r="K55" s="2" t="s">
        <v>23</v>
      </c>
      <c r="L55" s="2" t="s">
        <v>24</v>
      </c>
      <c r="M55" s="43">
        <v>2498826.0299999998</v>
      </c>
      <c r="N55" s="26" t="s">
        <v>40</v>
      </c>
      <c r="O55" s="35" t="s">
        <v>35</v>
      </c>
      <c r="P55" s="7" t="s">
        <v>36</v>
      </c>
      <c r="Q55" s="2" t="s">
        <v>27</v>
      </c>
      <c r="R55" s="2" t="s">
        <v>27</v>
      </c>
    </row>
    <row r="56" spans="1:18" ht="45" x14ac:dyDescent="0.25">
      <c r="A56" s="98"/>
      <c r="B56" s="6" t="s">
        <v>21</v>
      </c>
      <c r="C56" s="59">
        <v>354</v>
      </c>
      <c r="D56" s="5" t="s">
        <v>47</v>
      </c>
      <c r="E56" s="5" t="s">
        <v>48</v>
      </c>
      <c r="F56" s="5" t="s">
        <v>108</v>
      </c>
      <c r="G56" s="4" t="s">
        <v>22</v>
      </c>
      <c r="H56" s="2">
        <v>233</v>
      </c>
      <c r="I56" s="5" t="s">
        <v>50</v>
      </c>
      <c r="J56" s="42">
        <v>1675</v>
      </c>
      <c r="K56" s="2" t="s">
        <v>23</v>
      </c>
      <c r="L56" s="2" t="s">
        <v>24</v>
      </c>
      <c r="M56" s="28">
        <f>M55*1.2</f>
        <v>2998591.2359999996</v>
      </c>
      <c r="N56" s="26" t="s">
        <v>40</v>
      </c>
      <c r="O56" s="26" t="s">
        <v>35</v>
      </c>
      <c r="P56" s="7" t="s">
        <v>36</v>
      </c>
      <c r="Q56" s="2" t="s">
        <v>27</v>
      </c>
      <c r="R56" s="2" t="s">
        <v>27</v>
      </c>
    </row>
    <row r="57" spans="1:18" x14ac:dyDescent="0.25">
      <c r="A57" s="100"/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</row>
    <row r="58" spans="1:18" ht="45" x14ac:dyDescent="0.25">
      <c r="A58" s="97">
        <v>18</v>
      </c>
      <c r="B58" s="6" t="s">
        <v>20</v>
      </c>
      <c r="C58" s="59">
        <v>355</v>
      </c>
      <c r="D58" s="5" t="s">
        <v>47</v>
      </c>
      <c r="E58" s="5" t="s">
        <v>48</v>
      </c>
      <c r="F58" s="5" t="s">
        <v>109</v>
      </c>
      <c r="G58" s="4" t="s">
        <v>22</v>
      </c>
      <c r="H58" s="2">
        <v>233</v>
      </c>
      <c r="I58" s="5" t="s">
        <v>50</v>
      </c>
      <c r="J58" s="42">
        <v>1570</v>
      </c>
      <c r="K58" s="2" t="s">
        <v>23</v>
      </c>
      <c r="L58" s="2" t="s">
        <v>24</v>
      </c>
      <c r="M58" s="65">
        <v>2342183.2200000002</v>
      </c>
      <c r="N58" s="26" t="s">
        <v>40</v>
      </c>
      <c r="O58" s="35" t="s">
        <v>35</v>
      </c>
      <c r="P58" s="7" t="s">
        <v>36</v>
      </c>
      <c r="Q58" s="2" t="s">
        <v>27</v>
      </c>
      <c r="R58" s="2" t="s">
        <v>27</v>
      </c>
    </row>
    <row r="59" spans="1:18" ht="45" x14ac:dyDescent="0.25">
      <c r="A59" s="98"/>
      <c r="B59" s="6" t="s">
        <v>21</v>
      </c>
      <c r="C59" s="59">
        <v>355</v>
      </c>
      <c r="D59" s="5" t="s">
        <v>47</v>
      </c>
      <c r="E59" s="5" t="s">
        <v>48</v>
      </c>
      <c r="F59" s="5" t="s">
        <v>109</v>
      </c>
      <c r="G59" s="4" t="s">
        <v>22</v>
      </c>
      <c r="H59" s="2">
        <v>233</v>
      </c>
      <c r="I59" s="5" t="s">
        <v>50</v>
      </c>
      <c r="J59" s="42">
        <v>1570</v>
      </c>
      <c r="K59" s="2" t="s">
        <v>23</v>
      </c>
      <c r="L59" s="2" t="s">
        <v>24</v>
      </c>
      <c r="M59" s="28">
        <f>M58*1.2</f>
        <v>2810619.8640000001</v>
      </c>
      <c r="N59" s="26" t="s">
        <v>40</v>
      </c>
      <c r="O59" s="26" t="s">
        <v>35</v>
      </c>
      <c r="P59" s="7" t="s">
        <v>36</v>
      </c>
      <c r="Q59" s="2" t="s">
        <v>27</v>
      </c>
      <c r="R59" s="2" t="s">
        <v>27</v>
      </c>
    </row>
    <row r="60" spans="1:18" x14ac:dyDescent="0.25">
      <c r="A60" s="99"/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  <c r="Q60" s="100"/>
      <c r="R60" s="100"/>
    </row>
    <row r="61" spans="1:18" ht="45" x14ac:dyDescent="0.25">
      <c r="A61" s="97">
        <v>19</v>
      </c>
      <c r="B61" s="6" t="s">
        <v>20</v>
      </c>
      <c r="C61" s="59">
        <v>356</v>
      </c>
      <c r="D61" s="5" t="s">
        <v>47</v>
      </c>
      <c r="E61" s="5" t="s">
        <v>48</v>
      </c>
      <c r="F61" s="5" t="s">
        <v>110</v>
      </c>
      <c r="G61" s="4" t="s">
        <v>22</v>
      </c>
      <c r="H61" s="2">
        <v>233</v>
      </c>
      <c r="I61" s="5" t="s">
        <v>50</v>
      </c>
      <c r="J61" s="42">
        <v>2274</v>
      </c>
      <c r="K61" s="2" t="s">
        <v>23</v>
      </c>
      <c r="L61" s="2" t="s">
        <v>24</v>
      </c>
      <c r="M61" s="65">
        <v>3392436.07</v>
      </c>
      <c r="N61" s="26" t="s">
        <v>40</v>
      </c>
      <c r="O61" s="35" t="s">
        <v>35</v>
      </c>
      <c r="P61" s="7" t="s">
        <v>36</v>
      </c>
      <c r="Q61" s="2" t="s">
        <v>27</v>
      </c>
      <c r="R61" s="2" t="s">
        <v>27</v>
      </c>
    </row>
    <row r="62" spans="1:18" ht="45" x14ac:dyDescent="0.25">
      <c r="A62" s="98"/>
      <c r="B62" s="6" t="s">
        <v>21</v>
      </c>
      <c r="C62" s="59">
        <v>356</v>
      </c>
      <c r="D62" s="5" t="s">
        <v>47</v>
      </c>
      <c r="E62" s="5" t="s">
        <v>48</v>
      </c>
      <c r="F62" s="5" t="s">
        <v>110</v>
      </c>
      <c r="G62" s="4" t="s">
        <v>22</v>
      </c>
      <c r="H62" s="2">
        <v>233</v>
      </c>
      <c r="I62" s="5" t="s">
        <v>50</v>
      </c>
      <c r="J62" s="42">
        <v>2274</v>
      </c>
      <c r="K62" s="2" t="s">
        <v>23</v>
      </c>
      <c r="L62" s="2" t="s">
        <v>24</v>
      </c>
      <c r="M62" s="28">
        <f>M61*1.2</f>
        <v>4070923.2839999995</v>
      </c>
      <c r="N62" s="26" t="s">
        <v>40</v>
      </c>
      <c r="O62" s="26" t="s">
        <v>35</v>
      </c>
      <c r="P62" s="7" t="s">
        <v>36</v>
      </c>
      <c r="Q62" s="2" t="s">
        <v>27</v>
      </c>
      <c r="R62" s="2" t="s">
        <v>27</v>
      </c>
    </row>
    <row r="63" spans="1:18" x14ac:dyDescent="0.25">
      <c r="A63" s="99"/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</row>
    <row r="64" spans="1:18" ht="45" x14ac:dyDescent="0.25">
      <c r="A64" s="97">
        <v>20</v>
      </c>
      <c r="B64" s="6" t="s">
        <v>20</v>
      </c>
      <c r="C64" s="59">
        <v>357</v>
      </c>
      <c r="D64" s="5" t="s">
        <v>47</v>
      </c>
      <c r="E64" s="5" t="s">
        <v>48</v>
      </c>
      <c r="F64" s="5" t="s">
        <v>111</v>
      </c>
      <c r="G64" s="4" t="s">
        <v>22</v>
      </c>
      <c r="H64" s="2">
        <v>233</v>
      </c>
      <c r="I64" s="5" t="s">
        <v>50</v>
      </c>
      <c r="J64" s="42" t="s">
        <v>112</v>
      </c>
      <c r="K64" s="2" t="s">
        <v>23</v>
      </c>
      <c r="L64" s="2" t="s">
        <v>24</v>
      </c>
      <c r="M64" s="65">
        <v>2593273.2799999998</v>
      </c>
      <c r="N64" s="26" t="s">
        <v>40</v>
      </c>
      <c r="O64" s="35" t="s">
        <v>35</v>
      </c>
      <c r="P64" s="7" t="s">
        <v>36</v>
      </c>
      <c r="Q64" s="2" t="s">
        <v>27</v>
      </c>
      <c r="R64" s="2" t="s">
        <v>27</v>
      </c>
    </row>
    <row r="65" spans="1:19" ht="45" x14ac:dyDescent="0.25">
      <c r="A65" s="98"/>
      <c r="B65" s="6" t="s">
        <v>21</v>
      </c>
      <c r="C65" s="59">
        <v>357</v>
      </c>
      <c r="D65" s="5" t="s">
        <v>47</v>
      </c>
      <c r="E65" s="5" t="s">
        <v>48</v>
      </c>
      <c r="F65" s="5" t="s">
        <v>111</v>
      </c>
      <c r="G65" s="4" t="s">
        <v>22</v>
      </c>
      <c r="H65" s="2">
        <v>233</v>
      </c>
      <c r="I65" s="5" t="s">
        <v>50</v>
      </c>
      <c r="J65" s="42" t="s">
        <v>112</v>
      </c>
      <c r="K65" s="2" t="s">
        <v>23</v>
      </c>
      <c r="L65" s="2" t="s">
        <v>24</v>
      </c>
      <c r="M65" s="28">
        <f>M64*1.2</f>
        <v>3111927.9359999998</v>
      </c>
      <c r="N65" s="26" t="s">
        <v>40</v>
      </c>
      <c r="O65" s="26" t="s">
        <v>35</v>
      </c>
      <c r="P65" s="7" t="s">
        <v>36</v>
      </c>
      <c r="Q65" s="2" t="s">
        <v>27</v>
      </c>
      <c r="R65" s="2" t="s">
        <v>27</v>
      </c>
    </row>
    <row r="66" spans="1:19" x14ac:dyDescent="0.25">
      <c r="A66" s="99"/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</row>
    <row r="67" spans="1:19" s="48" customFormat="1" ht="60" x14ac:dyDescent="0.25">
      <c r="A67" s="97">
        <v>21</v>
      </c>
      <c r="B67" s="44" t="s">
        <v>20</v>
      </c>
      <c r="C67" s="63">
        <v>358</v>
      </c>
      <c r="D67" s="40" t="s">
        <v>119</v>
      </c>
      <c r="E67" s="40" t="s">
        <v>120</v>
      </c>
      <c r="F67" s="40" t="s">
        <v>121</v>
      </c>
      <c r="G67" s="45" t="s">
        <v>22</v>
      </c>
      <c r="H67" s="46"/>
      <c r="I67" s="40"/>
      <c r="J67" s="63"/>
      <c r="K67" s="46" t="s">
        <v>23</v>
      </c>
      <c r="L67" s="46" t="s">
        <v>24</v>
      </c>
      <c r="M67" s="67">
        <v>2022497.78</v>
      </c>
      <c r="N67" s="26" t="s">
        <v>40</v>
      </c>
      <c r="O67" s="26" t="s">
        <v>35</v>
      </c>
      <c r="P67" s="40" t="s">
        <v>53</v>
      </c>
      <c r="Q67" s="46" t="s">
        <v>28</v>
      </c>
      <c r="R67" s="46" t="s">
        <v>27</v>
      </c>
    </row>
    <row r="68" spans="1:19" s="48" customFormat="1" ht="60" x14ac:dyDescent="0.25">
      <c r="A68" s="98"/>
      <c r="B68" s="44" t="s">
        <v>21</v>
      </c>
      <c r="C68" s="63">
        <v>358</v>
      </c>
      <c r="D68" s="40" t="s">
        <v>119</v>
      </c>
      <c r="E68" s="40" t="s">
        <v>120</v>
      </c>
      <c r="F68" s="40" t="s">
        <v>121</v>
      </c>
      <c r="G68" s="45" t="s">
        <v>22</v>
      </c>
      <c r="H68" s="46"/>
      <c r="I68" s="40"/>
      <c r="J68" s="63"/>
      <c r="K68" s="46" t="s">
        <v>23</v>
      </c>
      <c r="L68" s="46" t="s">
        <v>24</v>
      </c>
      <c r="M68" s="28">
        <v>1834322.9519999998</v>
      </c>
      <c r="N68" s="26" t="s">
        <v>40</v>
      </c>
      <c r="O68" s="26" t="s">
        <v>35</v>
      </c>
      <c r="P68" s="40" t="s">
        <v>53</v>
      </c>
      <c r="Q68" s="46" t="s">
        <v>28</v>
      </c>
      <c r="R68" s="46" t="s">
        <v>27</v>
      </c>
    </row>
    <row r="69" spans="1:19" x14ac:dyDescent="0.25">
      <c r="A69" s="99"/>
      <c r="B69" s="100"/>
      <c r="C69" s="100"/>
      <c r="D69" s="100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</row>
    <row r="70" spans="1:19" s="48" customFormat="1" ht="45" x14ac:dyDescent="0.25">
      <c r="A70" s="97">
        <v>22</v>
      </c>
      <c r="B70" s="44" t="s">
        <v>20</v>
      </c>
      <c r="C70" s="63">
        <v>359</v>
      </c>
      <c r="D70" s="40" t="s">
        <v>119</v>
      </c>
      <c r="E70" s="40" t="s">
        <v>120</v>
      </c>
      <c r="F70" s="40" t="s">
        <v>122</v>
      </c>
      <c r="G70" s="45" t="s">
        <v>22</v>
      </c>
      <c r="H70" s="46"/>
      <c r="I70" s="40"/>
      <c r="J70" s="63"/>
      <c r="K70" s="46" t="s">
        <v>23</v>
      </c>
      <c r="L70" s="46" t="s">
        <v>24</v>
      </c>
      <c r="M70" s="68">
        <v>1071252</v>
      </c>
      <c r="N70" s="26" t="s">
        <v>40</v>
      </c>
      <c r="O70" s="26" t="s">
        <v>35</v>
      </c>
      <c r="P70" s="40" t="s">
        <v>36</v>
      </c>
      <c r="Q70" s="46" t="s">
        <v>28</v>
      </c>
      <c r="R70" s="46" t="s">
        <v>27</v>
      </c>
    </row>
    <row r="71" spans="1:19" s="48" customFormat="1" ht="45" x14ac:dyDescent="0.25">
      <c r="A71" s="98"/>
      <c r="B71" s="44" t="s">
        <v>21</v>
      </c>
      <c r="C71" s="63">
        <v>359</v>
      </c>
      <c r="D71" s="40" t="s">
        <v>119</v>
      </c>
      <c r="E71" s="40" t="s">
        <v>120</v>
      </c>
      <c r="F71" s="40" t="s">
        <v>122</v>
      </c>
      <c r="G71" s="45" t="s">
        <v>22</v>
      </c>
      <c r="H71" s="70">
        <v>642</v>
      </c>
      <c r="I71" s="27" t="s">
        <v>37</v>
      </c>
      <c r="J71" s="71">
        <v>90</v>
      </c>
      <c r="K71" s="46" t="s">
        <v>23</v>
      </c>
      <c r="L71" s="46" t="s">
        <v>24</v>
      </c>
      <c r="M71" s="28">
        <v>1112400</v>
      </c>
      <c r="N71" s="26" t="s">
        <v>40</v>
      </c>
      <c r="O71" s="26" t="s">
        <v>35</v>
      </c>
      <c r="P71" s="40" t="s">
        <v>36</v>
      </c>
      <c r="Q71" s="46" t="s">
        <v>28</v>
      </c>
      <c r="R71" s="46" t="s">
        <v>27</v>
      </c>
      <c r="S71" s="78" t="s">
        <v>182</v>
      </c>
    </row>
    <row r="72" spans="1:19" x14ac:dyDescent="0.25">
      <c r="A72" s="99"/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</row>
    <row r="73" spans="1:19" ht="105" x14ac:dyDescent="0.25">
      <c r="A73" s="97">
        <v>23</v>
      </c>
      <c r="B73" s="6" t="s">
        <v>20</v>
      </c>
      <c r="C73" s="59">
        <v>360</v>
      </c>
      <c r="D73" s="5" t="s">
        <v>113</v>
      </c>
      <c r="E73" s="5" t="s">
        <v>114</v>
      </c>
      <c r="F73" s="5" t="s">
        <v>115</v>
      </c>
      <c r="G73" s="4" t="s">
        <v>22</v>
      </c>
      <c r="H73" s="2" t="s">
        <v>117</v>
      </c>
      <c r="I73" s="5" t="s">
        <v>116</v>
      </c>
      <c r="J73" s="42" t="s">
        <v>118</v>
      </c>
      <c r="K73" s="2" t="s">
        <v>23</v>
      </c>
      <c r="L73" s="2" t="s">
        <v>24</v>
      </c>
      <c r="M73" s="66">
        <v>2361000</v>
      </c>
      <c r="N73" s="26" t="s">
        <v>40</v>
      </c>
      <c r="O73" s="35" t="s">
        <v>35</v>
      </c>
      <c r="P73" s="7" t="s">
        <v>68</v>
      </c>
      <c r="Q73" s="2" t="s">
        <v>28</v>
      </c>
      <c r="R73" s="2" t="s">
        <v>28</v>
      </c>
    </row>
    <row r="74" spans="1:19" ht="105" x14ac:dyDescent="0.25">
      <c r="A74" s="98"/>
      <c r="B74" s="6" t="s">
        <v>21</v>
      </c>
      <c r="C74" s="59">
        <v>360</v>
      </c>
      <c r="D74" s="5" t="s">
        <v>113</v>
      </c>
      <c r="E74" s="5" t="s">
        <v>114</v>
      </c>
      <c r="F74" s="5" t="s">
        <v>115</v>
      </c>
      <c r="G74" s="4" t="s">
        <v>22</v>
      </c>
      <c r="H74" s="2" t="s">
        <v>117</v>
      </c>
      <c r="I74" s="5" t="s">
        <v>116</v>
      </c>
      <c r="J74" s="42" t="s">
        <v>118</v>
      </c>
      <c r="K74" s="2" t="s">
        <v>23</v>
      </c>
      <c r="L74" s="2" t="s">
        <v>24</v>
      </c>
      <c r="M74" s="28">
        <f>M73*1.2</f>
        <v>2833200</v>
      </c>
      <c r="N74" s="26" t="s">
        <v>40</v>
      </c>
      <c r="O74" s="26" t="s">
        <v>35</v>
      </c>
      <c r="P74" s="7" t="s">
        <v>68</v>
      </c>
      <c r="Q74" s="2" t="s">
        <v>28</v>
      </c>
      <c r="R74" s="2" t="s">
        <v>28</v>
      </c>
    </row>
    <row r="75" spans="1:19" x14ac:dyDescent="0.25">
      <c r="A75" s="99"/>
      <c r="B75" s="100"/>
      <c r="C75" s="100"/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</row>
    <row r="76" spans="1:19" ht="105" x14ac:dyDescent="0.25">
      <c r="A76" s="97">
        <v>24</v>
      </c>
      <c r="B76" s="44" t="s">
        <v>20</v>
      </c>
      <c r="C76" s="63">
        <v>362</v>
      </c>
      <c r="D76" s="40" t="s">
        <v>123</v>
      </c>
      <c r="E76" s="40" t="s">
        <v>124</v>
      </c>
      <c r="F76" s="40" t="s">
        <v>125</v>
      </c>
      <c r="G76" s="45" t="s">
        <v>22</v>
      </c>
      <c r="H76" s="46">
        <v>642</v>
      </c>
      <c r="I76" s="40" t="s">
        <v>37</v>
      </c>
      <c r="J76" s="63">
        <v>642</v>
      </c>
      <c r="K76" s="46" t="s">
        <v>23</v>
      </c>
      <c r="L76" s="46" t="s">
        <v>24</v>
      </c>
      <c r="M76" s="72">
        <v>1744000</v>
      </c>
      <c r="N76" s="26" t="s">
        <v>40</v>
      </c>
      <c r="O76" s="26" t="s">
        <v>35</v>
      </c>
      <c r="P76" s="40" t="s">
        <v>68</v>
      </c>
      <c r="Q76" s="46" t="s">
        <v>28</v>
      </c>
      <c r="R76" s="46" t="s">
        <v>28</v>
      </c>
    </row>
    <row r="77" spans="1:19" ht="105" x14ac:dyDescent="0.25">
      <c r="A77" s="98"/>
      <c r="B77" s="44" t="s">
        <v>21</v>
      </c>
      <c r="C77" s="63">
        <v>362</v>
      </c>
      <c r="D77" s="40" t="s">
        <v>123</v>
      </c>
      <c r="E77" s="40" t="s">
        <v>124</v>
      </c>
      <c r="F77" s="40" t="s">
        <v>125</v>
      </c>
      <c r="G77" s="45" t="s">
        <v>22</v>
      </c>
      <c r="H77" s="46">
        <v>642</v>
      </c>
      <c r="I77" s="40" t="s">
        <v>37</v>
      </c>
      <c r="J77" s="71">
        <v>36</v>
      </c>
      <c r="K77" s="46" t="s">
        <v>23</v>
      </c>
      <c r="L77" s="46" t="s">
        <v>24</v>
      </c>
      <c r="M77" s="28">
        <f>M76*1.2</f>
        <v>2092800</v>
      </c>
      <c r="N77" s="26" t="s">
        <v>40</v>
      </c>
      <c r="O77" s="26" t="s">
        <v>35</v>
      </c>
      <c r="P77" s="40" t="s">
        <v>68</v>
      </c>
      <c r="Q77" s="46" t="s">
        <v>28</v>
      </c>
      <c r="R77" s="46" t="s">
        <v>28</v>
      </c>
    </row>
    <row r="78" spans="1:19" x14ac:dyDescent="0.25">
      <c r="A78" s="99"/>
      <c r="B78" s="100"/>
      <c r="C78" s="100"/>
      <c r="D78" s="100"/>
      <c r="E78" s="100"/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  <c r="Q78" s="100"/>
      <c r="R78" s="100"/>
    </row>
    <row r="79" spans="1:19" ht="105" x14ac:dyDescent="0.25">
      <c r="A79" s="97">
        <v>25</v>
      </c>
      <c r="B79" s="44" t="s">
        <v>20</v>
      </c>
      <c r="C79" s="63">
        <v>93</v>
      </c>
      <c r="D79" s="40" t="s">
        <v>126</v>
      </c>
      <c r="E79" s="40" t="s">
        <v>127</v>
      </c>
      <c r="F79" s="40" t="s">
        <v>128</v>
      </c>
      <c r="G79" s="45" t="s">
        <v>22</v>
      </c>
      <c r="H79" s="46"/>
      <c r="I79" s="40"/>
      <c r="J79" s="63"/>
      <c r="K79" s="46" t="s">
        <v>23</v>
      </c>
      <c r="L79" s="46" t="s">
        <v>24</v>
      </c>
      <c r="M79" s="72">
        <v>5900000</v>
      </c>
      <c r="N79" s="26" t="s">
        <v>33</v>
      </c>
      <c r="O79" s="26" t="s">
        <v>54</v>
      </c>
      <c r="P79" s="40" t="s">
        <v>68</v>
      </c>
      <c r="Q79" s="46" t="s">
        <v>28</v>
      </c>
      <c r="R79" s="46" t="s">
        <v>28</v>
      </c>
    </row>
    <row r="80" spans="1:19" ht="105" x14ac:dyDescent="0.25">
      <c r="A80" s="98"/>
      <c r="B80" s="44" t="s">
        <v>21</v>
      </c>
      <c r="C80" s="63">
        <v>93</v>
      </c>
      <c r="D80" s="40" t="s">
        <v>126</v>
      </c>
      <c r="E80" s="40" t="s">
        <v>127</v>
      </c>
      <c r="F80" s="40" t="s">
        <v>128</v>
      </c>
      <c r="G80" s="45" t="s">
        <v>22</v>
      </c>
      <c r="H80" s="46"/>
      <c r="I80" s="40"/>
      <c r="J80" s="69"/>
      <c r="K80" s="46" t="s">
        <v>23</v>
      </c>
      <c r="L80" s="46" t="s">
        <v>24</v>
      </c>
      <c r="M80" s="28">
        <f>M79*1.2</f>
        <v>7080000</v>
      </c>
      <c r="N80" s="26" t="s">
        <v>33</v>
      </c>
      <c r="O80" s="26" t="s">
        <v>54</v>
      </c>
      <c r="P80" s="40" t="s">
        <v>68</v>
      </c>
      <c r="Q80" s="46" t="s">
        <v>28</v>
      </c>
      <c r="R80" s="46" t="s">
        <v>129</v>
      </c>
    </row>
    <row r="81" spans="1:18" x14ac:dyDescent="0.25">
      <c r="A81" s="99"/>
      <c r="B81" s="100"/>
      <c r="C81" s="100"/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100"/>
      <c r="Q81" s="100"/>
      <c r="R81" s="100"/>
    </row>
    <row r="82" spans="1:18" ht="105" x14ac:dyDescent="0.25">
      <c r="A82" s="97">
        <v>26</v>
      </c>
      <c r="B82" s="44" t="s">
        <v>20</v>
      </c>
      <c r="C82" s="63">
        <v>103</v>
      </c>
      <c r="D82" s="40" t="s">
        <v>130</v>
      </c>
      <c r="E82" s="40" t="s">
        <v>131</v>
      </c>
      <c r="F82" s="40" t="s">
        <v>132</v>
      </c>
      <c r="G82" s="45" t="s">
        <v>22</v>
      </c>
      <c r="H82" s="46"/>
      <c r="I82" s="40"/>
      <c r="J82" s="63"/>
      <c r="K82" s="46" t="s">
        <v>23</v>
      </c>
      <c r="L82" s="46" t="s">
        <v>24</v>
      </c>
      <c r="M82" s="72">
        <v>20000000</v>
      </c>
      <c r="N82" s="26" t="s">
        <v>33</v>
      </c>
      <c r="O82" s="26" t="s">
        <v>43</v>
      </c>
      <c r="P82" s="40" t="s">
        <v>68</v>
      </c>
      <c r="Q82" s="46" t="s">
        <v>28</v>
      </c>
      <c r="R82" s="46" t="s">
        <v>28</v>
      </c>
    </row>
    <row r="83" spans="1:18" ht="105" x14ac:dyDescent="0.25">
      <c r="A83" s="98"/>
      <c r="B83" s="44" t="s">
        <v>21</v>
      </c>
      <c r="C83" s="63">
        <v>103</v>
      </c>
      <c r="D83" s="40" t="s">
        <v>130</v>
      </c>
      <c r="E83" s="40" t="s">
        <v>131</v>
      </c>
      <c r="F83" s="40" t="s">
        <v>132</v>
      </c>
      <c r="G83" s="45" t="s">
        <v>22</v>
      </c>
      <c r="H83" s="46"/>
      <c r="I83" s="40"/>
      <c r="J83" s="69"/>
      <c r="K83" s="46" t="s">
        <v>23</v>
      </c>
      <c r="L83" s="46" t="s">
        <v>24</v>
      </c>
      <c r="M83" s="28">
        <f>M82*1.2</f>
        <v>24000000</v>
      </c>
      <c r="N83" s="26" t="s">
        <v>33</v>
      </c>
      <c r="O83" s="26" t="s">
        <v>43</v>
      </c>
      <c r="P83" s="40" t="s">
        <v>68</v>
      </c>
      <c r="Q83" s="46" t="s">
        <v>28</v>
      </c>
      <c r="R83" s="46" t="s">
        <v>133</v>
      </c>
    </row>
    <row r="84" spans="1:18" x14ac:dyDescent="0.25">
      <c r="A84" s="99"/>
      <c r="B84" s="100"/>
      <c r="C84" s="100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</row>
    <row r="85" spans="1:18" ht="105" x14ac:dyDescent="0.25">
      <c r="A85" s="97">
        <v>27</v>
      </c>
      <c r="B85" s="44" t="s">
        <v>20</v>
      </c>
      <c r="C85" s="63">
        <v>279</v>
      </c>
      <c r="D85" s="40" t="s">
        <v>134</v>
      </c>
      <c r="E85" s="40" t="s">
        <v>135</v>
      </c>
      <c r="F85" s="40" t="s">
        <v>136</v>
      </c>
      <c r="G85" s="45" t="s">
        <v>22</v>
      </c>
      <c r="H85" s="46"/>
      <c r="I85" s="40"/>
      <c r="J85" s="63"/>
      <c r="K85" s="46" t="s">
        <v>23</v>
      </c>
      <c r="L85" s="46" t="s">
        <v>24</v>
      </c>
      <c r="M85" s="72">
        <v>10000000</v>
      </c>
      <c r="N85" s="26" t="s">
        <v>33</v>
      </c>
      <c r="O85" s="26" t="s">
        <v>54</v>
      </c>
      <c r="P85" s="40" t="s">
        <v>62</v>
      </c>
      <c r="Q85" s="46" t="s">
        <v>28</v>
      </c>
      <c r="R85" s="46" t="s">
        <v>28</v>
      </c>
    </row>
    <row r="86" spans="1:18" ht="105" x14ac:dyDescent="0.25">
      <c r="A86" s="98"/>
      <c r="B86" s="44" t="s">
        <v>21</v>
      </c>
      <c r="C86" s="63">
        <v>279</v>
      </c>
      <c r="D86" s="40" t="s">
        <v>134</v>
      </c>
      <c r="E86" s="40" t="s">
        <v>135</v>
      </c>
      <c r="F86" s="40" t="s">
        <v>136</v>
      </c>
      <c r="G86" s="45" t="s">
        <v>22</v>
      </c>
      <c r="H86" s="46"/>
      <c r="I86" s="40"/>
      <c r="J86" s="69"/>
      <c r="K86" s="46" t="s">
        <v>23</v>
      </c>
      <c r="L86" s="46" t="s">
        <v>24</v>
      </c>
      <c r="M86" s="28">
        <f>M85*1.2</f>
        <v>12000000</v>
      </c>
      <c r="N86" s="26" t="s">
        <v>33</v>
      </c>
      <c r="O86" s="26" t="s">
        <v>54</v>
      </c>
      <c r="P86" s="40" t="s">
        <v>62</v>
      </c>
      <c r="Q86" s="46" t="s">
        <v>28</v>
      </c>
      <c r="R86" s="46" t="s">
        <v>137</v>
      </c>
    </row>
    <row r="87" spans="1:18" x14ac:dyDescent="0.25">
      <c r="A87" s="99"/>
      <c r="B87" s="100"/>
      <c r="C87" s="100"/>
      <c r="D87" s="100"/>
      <c r="E87" s="100"/>
      <c r="F87" s="100"/>
      <c r="G87" s="100"/>
      <c r="H87" s="100"/>
      <c r="I87" s="100"/>
      <c r="J87" s="100"/>
      <c r="K87" s="100"/>
      <c r="L87" s="100"/>
      <c r="M87" s="100"/>
      <c r="N87" s="100"/>
      <c r="O87" s="100"/>
      <c r="P87" s="100"/>
      <c r="Q87" s="100"/>
      <c r="R87" s="100"/>
    </row>
    <row r="88" spans="1:18" ht="285" x14ac:dyDescent="0.25">
      <c r="A88" s="97">
        <v>28</v>
      </c>
      <c r="B88" s="44" t="s">
        <v>20</v>
      </c>
      <c r="C88" s="63">
        <v>280</v>
      </c>
      <c r="D88" s="40" t="s">
        <v>138</v>
      </c>
      <c r="E88" s="40" t="s">
        <v>139</v>
      </c>
      <c r="F88" s="40" t="s">
        <v>140</v>
      </c>
      <c r="G88" s="45" t="s">
        <v>22</v>
      </c>
      <c r="H88" s="46"/>
      <c r="I88" s="40"/>
      <c r="J88" s="63"/>
      <c r="K88" s="46" t="s">
        <v>23</v>
      </c>
      <c r="L88" s="46" t="s">
        <v>24</v>
      </c>
      <c r="M88" s="72">
        <v>26000000</v>
      </c>
      <c r="N88" s="26" t="s">
        <v>33</v>
      </c>
      <c r="O88" s="26" t="s">
        <v>54</v>
      </c>
      <c r="P88" s="40" t="s">
        <v>34</v>
      </c>
      <c r="Q88" s="46" t="s">
        <v>28</v>
      </c>
      <c r="R88" s="46" t="s">
        <v>27</v>
      </c>
    </row>
    <row r="89" spans="1:18" ht="285" x14ac:dyDescent="0.25">
      <c r="A89" s="98"/>
      <c r="B89" s="44" t="s">
        <v>21</v>
      </c>
      <c r="C89" s="63">
        <v>280</v>
      </c>
      <c r="D89" s="40" t="s">
        <v>138</v>
      </c>
      <c r="E89" s="40" t="s">
        <v>139</v>
      </c>
      <c r="F89" s="40" t="s">
        <v>140</v>
      </c>
      <c r="G89" s="45" t="s">
        <v>22</v>
      </c>
      <c r="H89" s="46"/>
      <c r="I89" s="40"/>
      <c r="J89" s="69"/>
      <c r="K89" s="46" t="s">
        <v>23</v>
      </c>
      <c r="L89" s="46" t="s">
        <v>24</v>
      </c>
      <c r="M89" s="28">
        <f>M88*1.2</f>
        <v>31200000</v>
      </c>
      <c r="N89" s="26" t="s">
        <v>33</v>
      </c>
      <c r="O89" s="26" t="s">
        <v>54</v>
      </c>
      <c r="P89" s="40" t="s">
        <v>34</v>
      </c>
      <c r="Q89" s="46" t="s">
        <v>28</v>
      </c>
      <c r="R89" s="46" t="s">
        <v>141</v>
      </c>
    </row>
    <row r="90" spans="1:18" x14ac:dyDescent="0.25">
      <c r="A90" s="99"/>
      <c r="B90" s="100"/>
      <c r="C90" s="100"/>
      <c r="D90" s="100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  <c r="Q90" s="100"/>
      <c r="R90" s="100"/>
    </row>
    <row r="91" spans="1:18" ht="105" x14ac:dyDescent="0.25">
      <c r="A91" s="97">
        <v>29</v>
      </c>
      <c r="B91" s="44" t="s">
        <v>20</v>
      </c>
      <c r="C91" s="63">
        <v>281</v>
      </c>
      <c r="D91" s="40" t="s">
        <v>142</v>
      </c>
      <c r="E91" s="40" t="s">
        <v>143</v>
      </c>
      <c r="F91" s="40" t="s">
        <v>144</v>
      </c>
      <c r="G91" s="45" t="s">
        <v>22</v>
      </c>
      <c r="H91" s="46"/>
      <c r="I91" s="40"/>
      <c r="J91" s="63"/>
      <c r="K91" s="46" t="s">
        <v>23</v>
      </c>
      <c r="L91" s="46" t="s">
        <v>24</v>
      </c>
      <c r="M91" s="72">
        <v>3000000</v>
      </c>
      <c r="N91" s="26" t="s">
        <v>33</v>
      </c>
      <c r="O91" s="26" t="s">
        <v>54</v>
      </c>
      <c r="P91" s="40" t="s">
        <v>63</v>
      </c>
      <c r="Q91" s="46" t="s">
        <v>28</v>
      </c>
      <c r="R91" s="46" t="s">
        <v>28</v>
      </c>
    </row>
    <row r="92" spans="1:18" ht="105" x14ac:dyDescent="0.25">
      <c r="A92" s="98"/>
      <c r="B92" s="44" t="s">
        <v>21</v>
      </c>
      <c r="C92" s="63">
        <v>281</v>
      </c>
      <c r="D92" s="40" t="s">
        <v>142</v>
      </c>
      <c r="E92" s="40" t="s">
        <v>143</v>
      </c>
      <c r="F92" s="40" t="s">
        <v>144</v>
      </c>
      <c r="G92" s="45" t="s">
        <v>22</v>
      </c>
      <c r="H92" s="46"/>
      <c r="I92" s="40"/>
      <c r="J92" s="69"/>
      <c r="K92" s="46" t="s">
        <v>23</v>
      </c>
      <c r="L92" s="46" t="s">
        <v>24</v>
      </c>
      <c r="M92" s="28">
        <f>M91*1.2</f>
        <v>3600000</v>
      </c>
      <c r="N92" s="26" t="s">
        <v>33</v>
      </c>
      <c r="O92" s="26" t="s">
        <v>54</v>
      </c>
      <c r="P92" s="40" t="s">
        <v>63</v>
      </c>
      <c r="Q92" s="46" t="s">
        <v>28</v>
      </c>
      <c r="R92" s="46" t="s">
        <v>145</v>
      </c>
    </row>
    <row r="93" spans="1:18" x14ac:dyDescent="0.25">
      <c r="A93" s="99"/>
      <c r="B93" s="100"/>
      <c r="C93" s="100"/>
      <c r="D93" s="100"/>
      <c r="E93" s="100"/>
      <c r="F93" s="100"/>
      <c r="G93" s="100"/>
      <c r="H93" s="100"/>
      <c r="I93" s="100"/>
      <c r="J93" s="100"/>
      <c r="K93" s="100"/>
      <c r="L93" s="100"/>
      <c r="M93" s="100"/>
      <c r="N93" s="100"/>
      <c r="O93" s="100"/>
      <c r="P93" s="100"/>
      <c r="Q93" s="100"/>
      <c r="R93" s="100"/>
    </row>
    <row r="94" spans="1:18" ht="45" x14ac:dyDescent="0.25">
      <c r="A94" s="97">
        <v>30</v>
      </c>
      <c r="B94" s="44" t="s">
        <v>20</v>
      </c>
      <c r="C94" s="63">
        <v>282</v>
      </c>
      <c r="D94" s="40" t="s">
        <v>65</v>
      </c>
      <c r="E94" s="40" t="s">
        <v>146</v>
      </c>
      <c r="F94" s="40" t="s">
        <v>147</v>
      </c>
      <c r="G94" s="45" t="s">
        <v>22</v>
      </c>
      <c r="H94" s="46"/>
      <c r="I94" s="40"/>
      <c r="J94" s="63"/>
      <c r="K94" s="46" t="s">
        <v>23</v>
      </c>
      <c r="L94" s="46" t="s">
        <v>24</v>
      </c>
      <c r="M94" s="72">
        <v>11000000</v>
      </c>
      <c r="N94" s="26" t="s">
        <v>33</v>
      </c>
      <c r="O94" s="26" t="s">
        <v>54</v>
      </c>
      <c r="P94" s="40" t="s">
        <v>36</v>
      </c>
      <c r="Q94" s="46" t="s">
        <v>27</v>
      </c>
      <c r="R94" s="46" t="s">
        <v>27</v>
      </c>
    </row>
    <row r="95" spans="1:18" ht="45" x14ac:dyDescent="0.25">
      <c r="A95" s="98"/>
      <c r="B95" s="44" t="s">
        <v>21</v>
      </c>
      <c r="C95" s="63">
        <v>282</v>
      </c>
      <c r="D95" s="40" t="s">
        <v>65</v>
      </c>
      <c r="E95" s="40" t="s">
        <v>146</v>
      </c>
      <c r="F95" s="40" t="s">
        <v>147</v>
      </c>
      <c r="G95" s="45" t="s">
        <v>22</v>
      </c>
      <c r="H95" s="46"/>
      <c r="I95" s="40"/>
      <c r="J95" s="69"/>
      <c r="K95" s="46" t="s">
        <v>23</v>
      </c>
      <c r="L95" s="46" t="s">
        <v>24</v>
      </c>
      <c r="M95" s="28">
        <v>10000000</v>
      </c>
      <c r="N95" s="26" t="s">
        <v>33</v>
      </c>
      <c r="O95" s="31" t="s">
        <v>35</v>
      </c>
      <c r="P95" s="40" t="s">
        <v>36</v>
      </c>
      <c r="Q95" s="46" t="s">
        <v>27</v>
      </c>
      <c r="R95" s="46" t="s">
        <v>498</v>
      </c>
    </row>
    <row r="96" spans="1:18" x14ac:dyDescent="0.25">
      <c r="A96" s="99"/>
      <c r="B96" s="100"/>
      <c r="C96" s="100"/>
      <c r="D96" s="100"/>
      <c r="E96" s="100"/>
      <c r="F96" s="100"/>
      <c r="G96" s="100"/>
      <c r="H96" s="100"/>
      <c r="I96" s="100"/>
      <c r="J96" s="100"/>
      <c r="K96" s="100"/>
      <c r="L96" s="100"/>
      <c r="M96" s="100"/>
      <c r="N96" s="100"/>
      <c r="O96" s="100"/>
      <c r="P96" s="100"/>
      <c r="Q96" s="100"/>
      <c r="R96" s="100"/>
    </row>
    <row r="97" spans="1:18" ht="105" x14ac:dyDescent="0.25">
      <c r="A97" s="97">
        <v>31</v>
      </c>
      <c r="B97" s="44" t="s">
        <v>20</v>
      </c>
      <c r="C97" s="63">
        <v>283</v>
      </c>
      <c r="D97" s="40" t="s">
        <v>148</v>
      </c>
      <c r="E97" s="40" t="s">
        <v>149</v>
      </c>
      <c r="F97" s="40" t="s">
        <v>150</v>
      </c>
      <c r="G97" s="45" t="s">
        <v>22</v>
      </c>
      <c r="H97" s="46"/>
      <c r="I97" s="40"/>
      <c r="J97" s="63"/>
      <c r="K97" s="46" t="s">
        <v>23</v>
      </c>
      <c r="L97" s="46" t="s">
        <v>24</v>
      </c>
      <c r="M97" s="72">
        <v>4000000</v>
      </c>
      <c r="N97" s="26" t="s">
        <v>33</v>
      </c>
      <c r="O97" s="26" t="s">
        <v>54</v>
      </c>
      <c r="P97" s="40" t="s">
        <v>68</v>
      </c>
      <c r="Q97" s="46" t="s">
        <v>28</v>
      </c>
      <c r="R97" s="46" t="s">
        <v>28</v>
      </c>
    </row>
    <row r="98" spans="1:18" ht="105" x14ac:dyDescent="0.25">
      <c r="A98" s="98"/>
      <c r="B98" s="44" t="s">
        <v>21</v>
      </c>
      <c r="C98" s="63">
        <v>283</v>
      </c>
      <c r="D98" s="40" t="s">
        <v>148</v>
      </c>
      <c r="E98" s="40" t="s">
        <v>149</v>
      </c>
      <c r="F98" s="40" t="s">
        <v>150</v>
      </c>
      <c r="G98" s="45" t="s">
        <v>22</v>
      </c>
      <c r="H98" s="46"/>
      <c r="I98" s="40"/>
      <c r="J98" s="69"/>
      <c r="K98" s="46" t="s">
        <v>23</v>
      </c>
      <c r="L98" s="46" t="s">
        <v>24</v>
      </c>
      <c r="M98" s="28">
        <f>M97*1.2</f>
        <v>4800000</v>
      </c>
      <c r="N98" s="26" t="s">
        <v>33</v>
      </c>
      <c r="O98" s="26" t="s">
        <v>54</v>
      </c>
      <c r="P98" s="40" t="s">
        <v>68</v>
      </c>
      <c r="Q98" s="46" t="s">
        <v>28</v>
      </c>
      <c r="R98" s="46" t="s">
        <v>151</v>
      </c>
    </row>
    <row r="99" spans="1:18" x14ac:dyDescent="0.25">
      <c r="A99" s="99"/>
      <c r="B99" s="100"/>
      <c r="C99" s="100"/>
      <c r="D99" s="100"/>
      <c r="E99" s="100"/>
      <c r="F99" s="100"/>
      <c r="G99" s="100"/>
      <c r="H99" s="100"/>
      <c r="I99" s="100"/>
      <c r="J99" s="100"/>
      <c r="K99" s="100"/>
      <c r="L99" s="100"/>
      <c r="M99" s="100"/>
      <c r="N99" s="100"/>
      <c r="O99" s="100"/>
      <c r="P99" s="100"/>
      <c r="Q99" s="100"/>
      <c r="R99" s="100"/>
    </row>
    <row r="100" spans="1:18" ht="105" x14ac:dyDescent="0.25">
      <c r="A100" s="97">
        <v>32</v>
      </c>
      <c r="B100" s="44" t="s">
        <v>20</v>
      </c>
      <c r="C100" s="63">
        <v>284</v>
      </c>
      <c r="D100" s="40" t="s">
        <v>152</v>
      </c>
      <c r="E100" s="40" t="s">
        <v>153</v>
      </c>
      <c r="F100" s="40" t="s">
        <v>154</v>
      </c>
      <c r="G100" s="45" t="s">
        <v>22</v>
      </c>
      <c r="H100" s="46"/>
      <c r="I100" s="40"/>
      <c r="J100" s="63"/>
      <c r="K100" s="46" t="s">
        <v>23</v>
      </c>
      <c r="L100" s="46" t="s">
        <v>24</v>
      </c>
      <c r="M100" s="72">
        <v>4000000</v>
      </c>
      <c r="N100" s="26" t="s">
        <v>33</v>
      </c>
      <c r="O100" s="26" t="s">
        <v>54</v>
      </c>
      <c r="P100" s="40" t="s">
        <v>68</v>
      </c>
      <c r="Q100" s="46" t="s">
        <v>28</v>
      </c>
      <c r="R100" s="46" t="s">
        <v>28</v>
      </c>
    </row>
    <row r="101" spans="1:18" ht="105" x14ac:dyDescent="0.25">
      <c r="A101" s="98"/>
      <c r="B101" s="44" t="s">
        <v>21</v>
      </c>
      <c r="C101" s="63">
        <v>284</v>
      </c>
      <c r="D101" s="40" t="s">
        <v>152</v>
      </c>
      <c r="E101" s="40" t="s">
        <v>153</v>
      </c>
      <c r="F101" s="40" t="s">
        <v>154</v>
      </c>
      <c r="G101" s="45" t="s">
        <v>22</v>
      </c>
      <c r="H101" s="46"/>
      <c r="I101" s="40"/>
      <c r="J101" s="69"/>
      <c r="K101" s="46" t="s">
        <v>23</v>
      </c>
      <c r="L101" s="46" t="s">
        <v>24</v>
      </c>
      <c r="M101" s="28">
        <f>M100*1.2</f>
        <v>4800000</v>
      </c>
      <c r="N101" s="26" t="s">
        <v>33</v>
      </c>
      <c r="O101" s="26" t="s">
        <v>54</v>
      </c>
      <c r="P101" s="40" t="s">
        <v>68</v>
      </c>
      <c r="Q101" s="46" t="s">
        <v>28</v>
      </c>
      <c r="R101" s="46" t="s">
        <v>151</v>
      </c>
    </row>
    <row r="102" spans="1:18" x14ac:dyDescent="0.25">
      <c r="A102" s="99"/>
      <c r="B102" s="100"/>
      <c r="C102" s="100"/>
      <c r="D102" s="100"/>
      <c r="E102" s="100"/>
      <c r="F102" s="100"/>
      <c r="G102" s="100"/>
      <c r="H102" s="100"/>
      <c r="I102" s="100"/>
      <c r="J102" s="100"/>
      <c r="K102" s="100"/>
      <c r="L102" s="100"/>
      <c r="M102" s="100"/>
      <c r="N102" s="100"/>
      <c r="O102" s="100"/>
      <c r="P102" s="100"/>
      <c r="Q102" s="100"/>
      <c r="R102" s="100"/>
    </row>
    <row r="103" spans="1:18" ht="105" x14ac:dyDescent="0.25">
      <c r="A103" s="97">
        <v>33</v>
      </c>
      <c r="B103" s="44" t="s">
        <v>20</v>
      </c>
      <c r="C103" s="63">
        <v>285</v>
      </c>
      <c r="D103" s="40" t="s">
        <v>155</v>
      </c>
      <c r="E103" s="40" t="s">
        <v>156</v>
      </c>
      <c r="F103" s="40" t="s">
        <v>157</v>
      </c>
      <c r="G103" s="45" t="s">
        <v>22</v>
      </c>
      <c r="H103" s="46"/>
      <c r="I103" s="40"/>
      <c r="J103" s="63"/>
      <c r="K103" s="46" t="s">
        <v>23</v>
      </c>
      <c r="L103" s="46" t="s">
        <v>24</v>
      </c>
      <c r="M103" s="72">
        <v>600000</v>
      </c>
      <c r="N103" s="26" t="s">
        <v>33</v>
      </c>
      <c r="O103" s="26" t="s">
        <v>54</v>
      </c>
      <c r="P103" s="40" t="s">
        <v>63</v>
      </c>
      <c r="Q103" s="46" t="s">
        <v>28</v>
      </c>
      <c r="R103" s="46" t="s">
        <v>28</v>
      </c>
    </row>
    <row r="104" spans="1:18" ht="105" x14ac:dyDescent="0.25">
      <c r="A104" s="98"/>
      <c r="B104" s="44" t="s">
        <v>21</v>
      </c>
      <c r="C104" s="63">
        <v>285</v>
      </c>
      <c r="D104" s="40" t="s">
        <v>155</v>
      </c>
      <c r="E104" s="40" t="s">
        <v>156</v>
      </c>
      <c r="F104" s="40" t="s">
        <v>157</v>
      </c>
      <c r="G104" s="45" t="s">
        <v>22</v>
      </c>
      <c r="H104" s="46"/>
      <c r="I104" s="40"/>
      <c r="J104" s="69"/>
      <c r="K104" s="46" t="s">
        <v>23</v>
      </c>
      <c r="L104" s="46" t="s">
        <v>24</v>
      </c>
      <c r="M104" s="28">
        <f>M103*1.2</f>
        <v>720000</v>
      </c>
      <c r="N104" s="26" t="s">
        <v>33</v>
      </c>
      <c r="O104" s="26" t="s">
        <v>54</v>
      </c>
      <c r="P104" s="40" t="s">
        <v>63</v>
      </c>
      <c r="Q104" s="46" t="s">
        <v>28</v>
      </c>
      <c r="R104" s="46" t="s">
        <v>158</v>
      </c>
    </row>
    <row r="105" spans="1:18" x14ac:dyDescent="0.25">
      <c r="A105" s="99"/>
      <c r="B105" s="100"/>
      <c r="C105" s="100"/>
      <c r="D105" s="100"/>
      <c r="E105" s="100"/>
      <c r="F105" s="100"/>
      <c r="G105" s="100"/>
      <c r="H105" s="100"/>
      <c r="I105" s="100"/>
      <c r="J105" s="100"/>
      <c r="K105" s="100"/>
      <c r="L105" s="100"/>
      <c r="M105" s="100"/>
      <c r="N105" s="100"/>
      <c r="O105" s="100"/>
      <c r="P105" s="100"/>
      <c r="Q105" s="100"/>
      <c r="R105" s="100"/>
    </row>
    <row r="106" spans="1:18" ht="105" x14ac:dyDescent="0.25">
      <c r="A106" s="97">
        <v>34</v>
      </c>
      <c r="B106" s="44" t="s">
        <v>20</v>
      </c>
      <c r="C106" s="63">
        <v>286</v>
      </c>
      <c r="D106" s="40" t="s">
        <v>89</v>
      </c>
      <c r="E106" s="40" t="s">
        <v>90</v>
      </c>
      <c r="F106" s="40" t="s">
        <v>159</v>
      </c>
      <c r="G106" s="45" t="s">
        <v>22</v>
      </c>
      <c r="H106" s="46"/>
      <c r="I106" s="40"/>
      <c r="J106" s="63"/>
      <c r="K106" s="46" t="s">
        <v>23</v>
      </c>
      <c r="L106" s="46" t="s">
        <v>24</v>
      </c>
      <c r="M106" s="72">
        <v>3500000</v>
      </c>
      <c r="N106" s="26" t="s">
        <v>33</v>
      </c>
      <c r="O106" s="26" t="s">
        <v>54</v>
      </c>
      <c r="P106" s="40" t="s">
        <v>63</v>
      </c>
      <c r="Q106" s="46" t="s">
        <v>28</v>
      </c>
      <c r="R106" s="46" t="s">
        <v>28</v>
      </c>
    </row>
    <row r="107" spans="1:18" ht="105" x14ac:dyDescent="0.25">
      <c r="A107" s="98"/>
      <c r="B107" s="44" t="s">
        <v>21</v>
      </c>
      <c r="C107" s="63">
        <v>286</v>
      </c>
      <c r="D107" s="40" t="s">
        <v>89</v>
      </c>
      <c r="E107" s="40" t="s">
        <v>90</v>
      </c>
      <c r="F107" s="40" t="s">
        <v>159</v>
      </c>
      <c r="G107" s="45" t="s">
        <v>22</v>
      </c>
      <c r="H107" s="46"/>
      <c r="I107" s="40"/>
      <c r="J107" s="69"/>
      <c r="K107" s="46" t="s">
        <v>23</v>
      </c>
      <c r="L107" s="46" t="s">
        <v>24</v>
      </c>
      <c r="M107" s="28">
        <f>M106*1.2</f>
        <v>4200000</v>
      </c>
      <c r="N107" s="26" t="s">
        <v>33</v>
      </c>
      <c r="O107" s="26" t="s">
        <v>54</v>
      </c>
      <c r="P107" s="40" t="s">
        <v>63</v>
      </c>
      <c r="Q107" s="46" t="s">
        <v>28</v>
      </c>
      <c r="R107" s="46" t="s">
        <v>160</v>
      </c>
    </row>
    <row r="108" spans="1:18" x14ac:dyDescent="0.25">
      <c r="A108" s="99"/>
      <c r="B108" s="100"/>
      <c r="C108" s="100"/>
      <c r="D108" s="100"/>
      <c r="E108" s="100"/>
      <c r="F108" s="100"/>
      <c r="G108" s="100"/>
      <c r="H108" s="100"/>
      <c r="I108" s="100"/>
      <c r="J108" s="100"/>
      <c r="K108" s="100"/>
      <c r="L108" s="100"/>
      <c r="M108" s="100"/>
      <c r="N108" s="100"/>
      <c r="O108" s="100"/>
      <c r="P108" s="100"/>
      <c r="Q108" s="100"/>
      <c r="R108" s="100"/>
    </row>
    <row r="109" spans="1:18" ht="105" x14ac:dyDescent="0.25">
      <c r="A109" s="97">
        <v>35</v>
      </c>
      <c r="B109" s="44" t="s">
        <v>20</v>
      </c>
      <c r="C109" s="63">
        <v>287</v>
      </c>
      <c r="D109" s="40" t="s">
        <v>119</v>
      </c>
      <c r="E109" s="40" t="s">
        <v>161</v>
      </c>
      <c r="F109" s="40" t="s">
        <v>162</v>
      </c>
      <c r="G109" s="45" t="s">
        <v>22</v>
      </c>
      <c r="H109" s="46"/>
      <c r="I109" s="40"/>
      <c r="J109" s="63"/>
      <c r="K109" s="46" t="s">
        <v>23</v>
      </c>
      <c r="L109" s="46" t="s">
        <v>24</v>
      </c>
      <c r="M109" s="72">
        <v>9400000</v>
      </c>
      <c r="N109" s="26" t="s">
        <v>33</v>
      </c>
      <c r="O109" s="26" t="s">
        <v>54</v>
      </c>
      <c r="P109" s="40" t="s">
        <v>62</v>
      </c>
      <c r="Q109" s="46" t="s">
        <v>28</v>
      </c>
      <c r="R109" s="46" t="s">
        <v>28</v>
      </c>
    </row>
    <row r="110" spans="1:18" ht="105" x14ac:dyDescent="0.25">
      <c r="A110" s="98"/>
      <c r="B110" s="44" t="s">
        <v>21</v>
      </c>
      <c r="C110" s="63">
        <v>287</v>
      </c>
      <c r="D110" s="40" t="s">
        <v>119</v>
      </c>
      <c r="E110" s="40" t="s">
        <v>161</v>
      </c>
      <c r="F110" s="40" t="s">
        <v>162</v>
      </c>
      <c r="G110" s="45" t="s">
        <v>22</v>
      </c>
      <c r="H110" s="46"/>
      <c r="I110" s="40"/>
      <c r="J110" s="69"/>
      <c r="K110" s="46" t="s">
        <v>23</v>
      </c>
      <c r="L110" s="46" t="s">
        <v>24</v>
      </c>
      <c r="M110" s="28">
        <f>M109*1.2</f>
        <v>11280000</v>
      </c>
      <c r="N110" s="26" t="s">
        <v>33</v>
      </c>
      <c r="O110" s="26" t="s">
        <v>54</v>
      </c>
      <c r="P110" s="40" t="s">
        <v>62</v>
      </c>
      <c r="Q110" s="46" t="s">
        <v>28</v>
      </c>
      <c r="R110" s="46" t="s">
        <v>163</v>
      </c>
    </row>
    <row r="111" spans="1:18" x14ac:dyDescent="0.25">
      <c r="A111" s="99"/>
      <c r="B111" s="100"/>
      <c r="C111" s="100"/>
      <c r="D111" s="100"/>
      <c r="E111" s="100"/>
      <c r="F111" s="100"/>
      <c r="G111" s="100"/>
      <c r="H111" s="100"/>
      <c r="I111" s="100"/>
      <c r="J111" s="100"/>
      <c r="K111" s="100"/>
      <c r="L111" s="100"/>
      <c r="M111" s="100"/>
      <c r="N111" s="100"/>
      <c r="O111" s="100"/>
      <c r="P111" s="100"/>
      <c r="Q111" s="100"/>
      <c r="R111" s="100"/>
    </row>
    <row r="112" spans="1:18" ht="67.5" customHeight="1" x14ac:dyDescent="0.25">
      <c r="A112" s="97">
        <v>36</v>
      </c>
      <c r="B112" s="6" t="s">
        <v>20</v>
      </c>
      <c r="C112" s="59">
        <v>288</v>
      </c>
      <c r="D112" s="25" t="s">
        <v>164</v>
      </c>
      <c r="E112" s="7" t="s">
        <v>165</v>
      </c>
      <c r="F112" s="5" t="s">
        <v>166</v>
      </c>
      <c r="G112" s="4" t="s">
        <v>22</v>
      </c>
      <c r="H112" s="4"/>
      <c r="I112" s="4"/>
      <c r="J112" s="21"/>
      <c r="K112" s="2" t="s">
        <v>23</v>
      </c>
      <c r="L112" s="2" t="s">
        <v>24</v>
      </c>
      <c r="M112" s="76">
        <v>800000</v>
      </c>
      <c r="N112" s="26" t="s">
        <v>33</v>
      </c>
      <c r="O112" s="12" t="s">
        <v>54</v>
      </c>
      <c r="P112" s="7" t="s">
        <v>34</v>
      </c>
      <c r="Q112" s="2" t="s">
        <v>28</v>
      </c>
      <c r="R112" s="2" t="s">
        <v>27</v>
      </c>
    </row>
    <row r="113" spans="1:18" ht="69.75" customHeight="1" x14ac:dyDescent="0.25">
      <c r="A113" s="98"/>
      <c r="B113" s="6" t="s">
        <v>21</v>
      </c>
      <c r="C113" s="5">
        <v>288</v>
      </c>
      <c r="D113" s="25" t="s">
        <v>164</v>
      </c>
      <c r="E113" s="7" t="s">
        <v>165</v>
      </c>
      <c r="F113" s="5" t="s">
        <v>166</v>
      </c>
      <c r="G113" s="4" t="s">
        <v>22</v>
      </c>
      <c r="H113" s="73"/>
      <c r="I113" s="73"/>
      <c r="J113" s="74"/>
      <c r="K113" s="2" t="s">
        <v>23</v>
      </c>
      <c r="L113" s="2" t="s">
        <v>24</v>
      </c>
      <c r="M113" s="38">
        <f>M112*1.2</f>
        <v>960000</v>
      </c>
      <c r="N113" s="26" t="s">
        <v>33</v>
      </c>
      <c r="O113" s="26" t="s">
        <v>54</v>
      </c>
      <c r="P113" s="40" t="s">
        <v>34</v>
      </c>
      <c r="Q113" s="2" t="s">
        <v>28</v>
      </c>
      <c r="R113" s="2" t="s">
        <v>167</v>
      </c>
    </row>
    <row r="114" spans="1:18" x14ac:dyDescent="0.25">
      <c r="A114" s="95"/>
      <c r="B114" s="96"/>
      <c r="C114" s="96"/>
      <c r="D114" s="96"/>
      <c r="E114" s="10"/>
      <c r="F114" s="18"/>
      <c r="G114" s="9"/>
      <c r="H114" s="9"/>
      <c r="I114" s="9"/>
      <c r="J114" s="22"/>
      <c r="K114" s="3"/>
      <c r="L114" s="3"/>
      <c r="M114" s="1"/>
      <c r="N114" s="30"/>
      <c r="O114" s="11"/>
      <c r="P114" s="10"/>
      <c r="Q114" s="3"/>
      <c r="R114" s="3"/>
    </row>
    <row r="115" spans="1:18" ht="90" x14ac:dyDescent="0.25">
      <c r="A115" s="97">
        <v>37</v>
      </c>
      <c r="B115" s="6" t="s">
        <v>20</v>
      </c>
      <c r="C115" s="59" t="s">
        <v>168</v>
      </c>
      <c r="D115" s="25" t="s">
        <v>169</v>
      </c>
      <c r="E115" s="7" t="s">
        <v>170</v>
      </c>
      <c r="F115" s="5" t="s">
        <v>171</v>
      </c>
      <c r="G115" s="4" t="s">
        <v>22</v>
      </c>
      <c r="H115" s="4"/>
      <c r="I115" s="4"/>
      <c r="J115" s="21"/>
      <c r="K115" s="2" t="s">
        <v>23</v>
      </c>
      <c r="L115" s="2" t="s">
        <v>24</v>
      </c>
      <c r="M115" s="76">
        <v>15000000</v>
      </c>
      <c r="N115" s="26" t="s">
        <v>33</v>
      </c>
      <c r="O115" s="12" t="s">
        <v>54</v>
      </c>
      <c r="P115" s="7" t="s">
        <v>172</v>
      </c>
      <c r="Q115" s="2" t="s">
        <v>28</v>
      </c>
      <c r="R115" s="2" t="s">
        <v>28</v>
      </c>
    </row>
    <row r="116" spans="1:18" ht="90" x14ac:dyDescent="0.25">
      <c r="A116" s="98"/>
      <c r="B116" s="6" t="s">
        <v>21</v>
      </c>
      <c r="C116" s="5" t="s">
        <v>168</v>
      </c>
      <c r="D116" s="25" t="s">
        <v>169</v>
      </c>
      <c r="E116" s="7" t="s">
        <v>170</v>
      </c>
      <c r="F116" s="5" t="s">
        <v>171</v>
      </c>
      <c r="G116" s="4" t="s">
        <v>22</v>
      </c>
      <c r="H116" s="73"/>
      <c r="I116" s="73"/>
      <c r="J116" s="74"/>
      <c r="K116" s="2" t="s">
        <v>23</v>
      </c>
      <c r="L116" s="2" t="s">
        <v>24</v>
      </c>
      <c r="M116" s="38">
        <f>M115*1.2</f>
        <v>18000000</v>
      </c>
      <c r="N116" s="26" t="s">
        <v>33</v>
      </c>
      <c r="O116" s="26" t="s">
        <v>54</v>
      </c>
      <c r="P116" s="40" t="s">
        <v>172</v>
      </c>
      <c r="Q116" s="2" t="s">
        <v>28</v>
      </c>
      <c r="R116" s="2" t="s">
        <v>173</v>
      </c>
    </row>
    <row r="117" spans="1:18" x14ac:dyDescent="0.25">
      <c r="A117" s="95"/>
      <c r="B117" s="96"/>
      <c r="C117" s="96"/>
      <c r="D117" s="96"/>
      <c r="E117" s="10"/>
      <c r="F117" s="18"/>
      <c r="G117" s="9"/>
      <c r="H117" s="9"/>
      <c r="I117" s="9"/>
      <c r="J117" s="22"/>
      <c r="K117" s="3"/>
      <c r="L117" s="3"/>
      <c r="M117" s="1"/>
      <c r="N117" s="30"/>
      <c r="O117" s="11"/>
      <c r="P117" s="10"/>
      <c r="Q117" s="3"/>
      <c r="R117" s="3"/>
    </row>
    <row r="118" spans="1:18" ht="105" x14ac:dyDescent="0.25">
      <c r="A118" s="97">
        <v>38</v>
      </c>
      <c r="B118" s="6" t="s">
        <v>20</v>
      </c>
      <c r="C118" s="59">
        <v>290</v>
      </c>
      <c r="D118" s="25" t="s">
        <v>142</v>
      </c>
      <c r="E118" s="7" t="s">
        <v>143</v>
      </c>
      <c r="F118" s="5" t="s">
        <v>174</v>
      </c>
      <c r="G118" s="4" t="s">
        <v>22</v>
      </c>
      <c r="H118" s="4"/>
      <c r="I118" s="4"/>
      <c r="J118" s="21"/>
      <c r="K118" s="2" t="s">
        <v>23</v>
      </c>
      <c r="L118" s="2" t="s">
        <v>24</v>
      </c>
      <c r="M118" s="76">
        <v>7000000</v>
      </c>
      <c r="N118" s="26" t="s">
        <v>33</v>
      </c>
      <c r="O118" s="12" t="s">
        <v>54</v>
      </c>
      <c r="P118" s="7" t="s">
        <v>62</v>
      </c>
      <c r="Q118" s="2" t="s">
        <v>28</v>
      </c>
      <c r="R118" s="2" t="s">
        <v>28</v>
      </c>
    </row>
    <row r="119" spans="1:18" ht="105" x14ac:dyDescent="0.25">
      <c r="A119" s="98"/>
      <c r="B119" s="6" t="s">
        <v>21</v>
      </c>
      <c r="C119" s="5">
        <v>290</v>
      </c>
      <c r="D119" s="25" t="s">
        <v>142</v>
      </c>
      <c r="E119" s="7" t="s">
        <v>143</v>
      </c>
      <c r="F119" s="5" t="s">
        <v>174</v>
      </c>
      <c r="G119" s="4" t="s">
        <v>22</v>
      </c>
      <c r="H119" s="73"/>
      <c r="I119" s="73"/>
      <c r="J119" s="74"/>
      <c r="K119" s="2" t="s">
        <v>23</v>
      </c>
      <c r="L119" s="2" t="s">
        <v>24</v>
      </c>
      <c r="M119" s="38">
        <f>M118*1.2</f>
        <v>8400000</v>
      </c>
      <c r="N119" s="26" t="s">
        <v>33</v>
      </c>
      <c r="O119" s="26" t="s">
        <v>54</v>
      </c>
      <c r="P119" s="40" t="s">
        <v>62</v>
      </c>
      <c r="Q119" s="2" t="s">
        <v>28</v>
      </c>
      <c r="R119" s="2" t="s">
        <v>175</v>
      </c>
    </row>
    <row r="120" spans="1:18" x14ac:dyDescent="0.25">
      <c r="A120" s="95"/>
      <c r="B120" s="96"/>
      <c r="C120" s="96"/>
      <c r="D120" s="96"/>
      <c r="E120" s="10"/>
      <c r="F120" s="18"/>
      <c r="G120" s="9"/>
      <c r="H120" s="9"/>
      <c r="I120" s="9"/>
      <c r="J120" s="22"/>
      <c r="K120" s="3"/>
      <c r="L120" s="3"/>
      <c r="M120" s="1"/>
      <c r="N120" s="30"/>
      <c r="O120" s="11"/>
      <c r="P120" s="10"/>
      <c r="Q120" s="3"/>
      <c r="R120" s="3"/>
    </row>
    <row r="121" spans="1:18" ht="105" x14ac:dyDescent="0.25">
      <c r="A121" s="97">
        <v>39</v>
      </c>
      <c r="B121" s="6" t="s">
        <v>20</v>
      </c>
      <c r="C121" s="59">
        <v>291</v>
      </c>
      <c r="D121" s="25" t="s">
        <v>142</v>
      </c>
      <c r="E121" s="7" t="s">
        <v>143</v>
      </c>
      <c r="F121" s="5" t="s">
        <v>176</v>
      </c>
      <c r="G121" s="4" t="s">
        <v>22</v>
      </c>
      <c r="H121" s="4"/>
      <c r="I121" s="4"/>
      <c r="J121" s="21"/>
      <c r="K121" s="2" t="s">
        <v>23</v>
      </c>
      <c r="L121" s="2" t="s">
        <v>24</v>
      </c>
      <c r="M121" s="76">
        <v>6000000</v>
      </c>
      <c r="N121" s="26" t="s">
        <v>33</v>
      </c>
      <c r="O121" s="12" t="s">
        <v>54</v>
      </c>
      <c r="P121" s="7" t="s">
        <v>62</v>
      </c>
      <c r="Q121" s="2" t="s">
        <v>28</v>
      </c>
      <c r="R121" s="2" t="s">
        <v>28</v>
      </c>
    </row>
    <row r="122" spans="1:18" ht="105" x14ac:dyDescent="0.25">
      <c r="A122" s="98"/>
      <c r="B122" s="6" t="s">
        <v>21</v>
      </c>
      <c r="C122" s="59">
        <v>291</v>
      </c>
      <c r="D122" s="25" t="s">
        <v>142</v>
      </c>
      <c r="E122" s="7" t="s">
        <v>143</v>
      </c>
      <c r="F122" s="5" t="s">
        <v>176</v>
      </c>
      <c r="G122" s="4" t="s">
        <v>22</v>
      </c>
      <c r="H122" s="73"/>
      <c r="I122" s="73"/>
      <c r="J122" s="74"/>
      <c r="K122" s="2" t="s">
        <v>23</v>
      </c>
      <c r="L122" s="2" t="s">
        <v>24</v>
      </c>
      <c r="M122" s="38">
        <f>M121*1.2</f>
        <v>7200000</v>
      </c>
      <c r="N122" s="26" t="s">
        <v>33</v>
      </c>
      <c r="O122" s="26" t="s">
        <v>54</v>
      </c>
      <c r="P122" s="40" t="s">
        <v>62</v>
      </c>
      <c r="Q122" s="2" t="s">
        <v>28</v>
      </c>
      <c r="R122" s="2" t="s">
        <v>177</v>
      </c>
    </row>
    <row r="123" spans="1:18" x14ac:dyDescent="0.25">
      <c r="A123" s="95"/>
      <c r="B123" s="96"/>
      <c r="C123" s="96"/>
      <c r="D123" s="96"/>
      <c r="E123" s="10"/>
      <c r="F123" s="18"/>
      <c r="G123" s="9"/>
      <c r="H123" s="9"/>
      <c r="I123" s="9"/>
      <c r="J123" s="22"/>
      <c r="K123" s="3"/>
      <c r="L123" s="3"/>
      <c r="M123" s="1"/>
      <c r="N123" s="30"/>
      <c r="O123" s="11"/>
      <c r="P123" s="10"/>
      <c r="Q123" s="3"/>
      <c r="R123" s="3"/>
    </row>
    <row r="124" spans="1:18" ht="105" x14ac:dyDescent="0.25">
      <c r="A124" s="97">
        <v>40</v>
      </c>
      <c r="B124" s="6" t="s">
        <v>20</v>
      </c>
      <c r="C124" s="59">
        <v>292</v>
      </c>
      <c r="D124" s="25" t="s">
        <v>178</v>
      </c>
      <c r="E124" s="7" t="s">
        <v>179</v>
      </c>
      <c r="F124" s="5" t="s">
        <v>180</v>
      </c>
      <c r="G124" s="4" t="s">
        <v>22</v>
      </c>
      <c r="H124" s="75">
        <v>642</v>
      </c>
      <c r="I124" s="4" t="s">
        <v>37</v>
      </c>
      <c r="J124" s="77">
        <v>500</v>
      </c>
      <c r="K124" s="2" t="s">
        <v>23</v>
      </c>
      <c r="L124" s="2" t="s">
        <v>24</v>
      </c>
      <c r="M124" s="76">
        <v>2300000</v>
      </c>
      <c r="N124" s="26" t="s">
        <v>33</v>
      </c>
      <c r="O124" s="12" t="s">
        <v>54</v>
      </c>
      <c r="P124" s="7" t="s">
        <v>63</v>
      </c>
      <c r="Q124" s="2" t="s">
        <v>28</v>
      </c>
      <c r="R124" s="2" t="s">
        <v>28</v>
      </c>
    </row>
    <row r="125" spans="1:18" ht="105" x14ac:dyDescent="0.25">
      <c r="A125" s="98"/>
      <c r="B125" s="6" t="s">
        <v>21</v>
      </c>
      <c r="C125" s="59">
        <v>292</v>
      </c>
      <c r="D125" s="25" t="s">
        <v>178</v>
      </c>
      <c r="E125" s="7" t="s">
        <v>179</v>
      </c>
      <c r="F125" s="5" t="s">
        <v>180</v>
      </c>
      <c r="G125" s="4" t="s">
        <v>22</v>
      </c>
      <c r="H125" s="75">
        <v>642</v>
      </c>
      <c r="I125" s="4" t="s">
        <v>37</v>
      </c>
      <c r="J125" s="77">
        <v>500</v>
      </c>
      <c r="K125" s="2" t="s">
        <v>23</v>
      </c>
      <c r="L125" s="2" t="s">
        <v>24</v>
      </c>
      <c r="M125" s="38">
        <f>M124*1.2</f>
        <v>2760000</v>
      </c>
      <c r="N125" s="26" t="s">
        <v>33</v>
      </c>
      <c r="O125" s="26" t="s">
        <v>54</v>
      </c>
      <c r="P125" s="40" t="s">
        <v>63</v>
      </c>
      <c r="Q125" s="2" t="s">
        <v>28</v>
      </c>
      <c r="R125" s="2" t="s">
        <v>181</v>
      </c>
    </row>
    <row r="126" spans="1:18" x14ac:dyDescent="0.25">
      <c r="A126" s="95"/>
      <c r="B126" s="96"/>
      <c r="C126" s="96"/>
      <c r="D126" s="96"/>
      <c r="E126" s="10"/>
      <c r="F126" s="18"/>
      <c r="G126" s="9"/>
      <c r="H126" s="9"/>
      <c r="I126" s="9"/>
      <c r="J126" s="22"/>
      <c r="K126" s="3"/>
      <c r="L126" s="3"/>
      <c r="M126" s="1"/>
      <c r="N126" s="30"/>
      <c r="O126" s="11"/>
      <c r="P126" s="10"/>
      <c r="Q126" s="3"/>
      <c r="R126" s="3"/>
    </row>
    <row r="127" spans="1:18" ht="105" x14ac:dyDescent="0.25">
      <c r="A127" s="97">
        <v>41</v>
      </c>
      <c r="B127" s="6" t="s">
        <v>20</v>
      </c>
      <c r="C127" s="59">
        <v>293</v>
      </c>
      <c r="D127" s="25" t="s">
        <v>169</v>
      </c>
      <c r="E127" s="7" t="s">
        <v>170</v>
      </c>
      <c r="F127" s="5" t="s">
        <v>183</v>
      </c>
      <c r="G127" s="4" t="s">
        <v>22</v>
      </c>
      <c r="H127" s="4" t="s">
        <v>184</v>
      </c>
      <c r="I127" s="4" t="s">
        <v>185</v>
      </c>
      <c r="J127" s="21" t="s">
        <v>186</v>
      </c>
      <c r="K127" s="2" t="s">
        <v>23</v>
      </c>
      <c r="L127" s="2" t="s">
        <v>24</v>
      </c>
      <c r="M127" s="76">
        <v>5000000</v>
      </c>
      <c r="N127" s="26" t="s">
        <v>33</v>
      </c>
      <c r="O127" s="12" t="s">
        <v>54</v>
      </c>
      <c r="P127" s="7" t="s">
        <v>68</v>
      </c>
      <c r="Q127" s="2" t="s">
        <v>28</v>
      </c>
      <c r="R127" s="2" t="s">
        <v>28</v>
      </c>
    </row>
    <row r="128" spans="1:18" ht="105" x14ac:dyDescent="0.25">
      <c r="A128" s="121"/>
      <c r="B128" s="6" t="s">
        <v>21</v>
      </c>
      <c r="C128" s="5">
        <v>293</v>
      </c>
      <c r="D128" s="25" t="s">
        <v>169</v>
      </c>
      <c r="E128" s="7" t="s">
        <v>170</v>
      </c>
      <c r="F128" s="5" t="s">
        <v>183</v>
      </c>
      <c r="G128" s="4" t="s">
        <v>22</v>
      </c>
      <c r="H128" s="45" t="s">
        <v>184</v>
      </c>
      <c r="I128" s="45" t="s">
        <v>185</v>
      </c>
      <c r="J128" s="79" t="s">
        <v>186</v>
      </c>
      <c r="K128" s="2" t="s">
        <v>23</v>
      </c>
      <c r="L128" s="2" t="s">
        <v>24</v>
      </c>
      <c r="M128" s="38">
        <f>M127*1.2</f>
        <v>6000000</v>
      </c>
      <c r="N128" s="26" t="s">
        <v>33</v>
      </c>
      <c r="O128" s="26" t="s">
        <v>54</v>
      </c>
      <c r="P128" s="40" t="s">
        <v>68</v>
      </c>
      <c r="Q128" s="2" t="s">
        <v>28</v>
      </c>
      <c r="R128" s="2" t="s">
        <v>187</v>
      </c>
    </row>
    <row r="129" spans="1:18" x14ac:dyDescent="0.25">
      <c r="A129" s="94"/>
      <c r="B129" s="92"/>
      <c r="C129" s="92"/>
      <c r="D129" s="92"/>
      <c r="E129" s="92"/>
      <c r="F129" s="18"/>
      <c r="G129" s="9"/>
      <c r="H129" s="9"/>
      <c r="I129" s="9"/>
      <c r="J129" s="22"/>
      <c r="K129" s="3"/>
      <c r="L129" s="3"/>
      <c r="M129" s="1"/>
      <c r="N129" s="30"/>
      <c r="O129" s="11"/>
      <c r="P129" s="10"/>
      <c r="Q129" s="3"/>
      <c r="R129" s="3"/>
    </row>
    <row r="130" spans="1:18" ht="105" x14ac:dyDescent="0.25">
      <c r="A130" s="97">
        <v>42</v>
      </c>
      <c r="B130" s="6" t="s">
        <v>20</v>
      </c>
      <c r="C130" s="59">
        <v>294</v>
      </c>
      <c r="D130" s="25" t="s">
        <v>188</v>
      </c>
      <c r="E130" s="7" t="s">
        <v>189</v>
      </c>
      <c r="F130" s="5" t="s">
        <v>190</v>
      </c>
      <c r="G130" s="4" t="s">
        <v>22</v>
      </c>
      <c r="H130" s="4" t="s">
        <v>184</v>
      </c>
      <c r="I130" s="4" t="s">
        <v>185</v>
      </c>
      <c r="J130" s="77">
        <v>2500</v>
      </c>
      <c r="K130" s="2" t="s">
        <v>23</v>
      </c>
      <c r="L130" s="2" t="s">
        <v>24</v>
      </c>
      <c r="M130" s="76">
        <v>30000000</v>
      </c>
      <c r="N130" s="26" t="s">
        <v>33</v>
      </c>
      <c r="O130" s="12" t="s">
        <v>54</v>
      </c>
      <c r="P130" s="7" t="s">
        <v>68</v>
      </c>
      <c r="Q130" s="2" t="s">
        <v>28</v>
      </c>
      <c r="R130" s="2" t="s">
        <v>28</v>
      </c>
    </row>
    <row r="131" spans="1:18" ht="105" x14ac:dyDescent="0.25">
      <c r="A131" s="121"/>
      <c r="B131" s="6" t="s">
        <v>21</v>
      </c>
      <c r="C131" s="5">
        <v>294</v>
      </c>
      <c r="D131" s="25" t="s">
        <v>188</v>
      </c>
      <c r="E131" s="7" t="s">
        <v>189</v>
      </c>
      <c r="F131" s="5" t="s">
        <v>190</v>
      </c>
      <c r="G131" s="4" t="s">
        <v>22</v>
      </c>
      <c r="H131" s="45" t="s">
        <v>184</v>
      </c>
      <c r="I131" s="45" t="s">
        <v>185</v>
      </c>
      <c r="J131" s="77">
        <v>2500</v>
      </c>
      <c r="K131" s="2" t="s">
        <v>23</v>
      </c>
      <c r="L131" s="2" t="s">
        <v>24</v>
      </c>
      <c r="M131" s="38">
        <f>M130*1.2</f>
        <v>36000000</v>
      </c>
      <c r="N131" s="26" t="s">
        <v>33</v>
      </c>
      <c r="O131" s="26" t="s">
        <v>54</v>
      </c>
      <c r="P131" s="40" t="s">
        <v>68</v>
      </c>
      <c r="Q131" s="2" t="s">
        <v>28</v>
      </c>
      <c r="R131" s="2" t="s">
        <v>191</v>
      </c>
    </row>
    <row r="132" spans="1:18" x14ac:dyDescent="0.25">
      <c r="A132" s="94"/>
      <c r="B132" s="92"/>
      <c r="C132" s="92"/>
      <c r="D132" s="92"/>
      <c r="E132" s="92"/>
      <c r="F132" s="18"/>
      <c r="G132" s="9"/>
      <c r="H132" s="9"/>
      <c r="I132" s="9"/>
      <c r="J132" s="22"/>
      <c r="K132" s="3"/>
      <c r="L132" s="3"/>
      <c r="M132" s="1"/>
      <c r="N132" s="30"/>
      <c r="O132" s="11"/>
      <c r="P132" s="10"/>
      <c r="Q132" s="3"/>
      <c r="R132" s="3"/>
    </row>
    <row r="133" spans="1:18" ht="105" x14ac:dyDescent="0.25">
      <c r="A133" s="97">
        <v>43</v>
      </c>
      <c r="B133" s="6" t="s">
        <v>20</v>
      </c>
      <c r="C133" s="59">
        <v>295</v>
      </c>
      <c r="D133" s="25" t="s">
        <v>169</v>
      </c>
      <c r="E133" s="7" t="s">
        <v>170</v>
      </c>
      <c r="F133" s="5" t="s">
        <v>192</v>
      </c>
      <c r="G133" s="4" t="s">
        <v>22</v>
      </c>
      <c r="H133" s="4" t="s">
        <v>32</v>
      </c>
      <c r="I133" s="4" t="s">
        <v>29</v>
      </c>
      <c r="J133" s="77">
        <v>5000</v>
      </c>
      <c r="K133" s="2" t="s">
        <v>23</v>
      </c>
      <c r="L133" s="2" t="s">
        <v>24</v>
      </c>
      <c r="M133" s="76">
        <v>2900000</v>
      </c>
      <c r="N133" s="26" t="s">
        <v>33</v>
      </c>
      <c r="O133" s="12" t="s">
        <v>54</v>
      </c>
      <c r="P133" s="7" t="s">
        <v>68</v>
      </c>
      <c r="Q133" s="2" t="s">
        <v>28</v>
      </c>
      <c r="R133" s="2" t="s">
        <v>28</v>
      </c>
    </row>
    <row r="134" spans="1:18" ht="105" x14ac:dyDescent="0.25">
      <c r="A134" s="121"/>
      <c r="B134" s="6" t="s">
        <v>21</v>
      </c>
      <c r="C134" s="5">
        <v>295</v>
      </c>
      <c r="D134" s="25" t="s">
        <v>169</v>
      </c>
      <c r="E134" s="7" t="s">
        <v>170</v>
      </c>
      <c r="F134" s="5" t="s">
        <v>192</v>
      </c>
      <c r="G134" s="4" t="s">
        <v>22</v>
      </c>
      <c r="H134" s="45" t="s">
        <v>32</v>
      </c>
      <c r="I134" s="45" t="s">
        <v>29</v>
      </c>
      <c r="J134" s="77">
        <v>5000</v>
      </c>
      <c r="K134" s="2" t="s">
        <v>23</v>
      </c>
      <c r="L134" s="2" t="s">
        <v>24</v>
      </c>
      <c r="M134" s="38">
        <f>M133*1.2</f>
        <v>3480000</v>
      </c>
      <c r="N134" s="26" t="s">
        <v>33</v>
      </c>
      <c r="O134" s="26" t="s">
        <v>54</v>
      </c>
      <c r="P134" s="40" t="s">
        <v>68</v>
      </c>
      <c r="Q134" s="2" t="s">
        <v>28</v>
      </c>
      <c r="R134" s="2" t="s">
        <v>193</v>
      </c>
    </row>
    <row r="135" spans="1:18" x14ac:dyDescent="0.25">
      <c r="A135" s="94"/>
      <c r="B135" s="92"/>
      <c r="C135" s="92"/>
      <c r="D135" s="92"/>
      <c r="E135" s="92"/>
      <c r="F135" s="18"/>
      <c r="G135" s="9"/>
      <c r="H135" s="9"/>
      <c r="I135" s="9"/>
      <c r="J135" s="22"/>
      <c r="K135" s="3"/>
      <c r="L135" s="3"/>
      <c r="M135" s="1"/>
      <c r="N135" s="30"/>
      <c r="O135" s="11"/>
      <c r="P135" s="10"/>
      <c r="Q135" s="3"/>
      <c r="R135" s="3"/>
    </row>
    <row r="136" spans="1:18" ht="105" x14ac:dyDescent="0.25">
      <c r="A136" s="97">
        <v>44</v>
      </c>
      <c r="B136" s="6" t="s">
        <v>20</v>
      </c>
      <c r="C136" s="59">
        <v>296</v>
      </c>
      <c r="D136" s="25" t="s">
        <v>178</v>
      </c>
      <c r="E136" s="7" t="s">
        <v>179</v>
      </c>
      <c r="F136" s="5" t="s">
        <v>194</v>
      </c>
      <c r="G136" s="4" t="s">
        <v>22</v>
      </c>
      <c r="H136" s="4" t="s">
        <v>39</v>
      </c>
      <c r="I136" s="4" t="s">
        <v>37</v>
      </c>
      <c r="J136" s="77">
        <v>10000</v>
      </c>
      <c r="K136" s="2" t="s">
        <v>23</v>
      </c>
      <c r="L136" s="2" t="s">
        <v>24</v>
      </c>
      <c r="M136" s="76">
        <v>10000000</v>
      </c>
      <c r="N136" s="26" t="s">
        <v>33</v>
      </c>
      <c r="O136" s="12" t="s">
        <v>54</v>
      </c>
      <c r="P136" s="7" t="s">
        <v>62</v>
      </c>
      <c r="Q136" s="2" t="s">
        <v>28</v>
      </c>
      <c r="R136" s="2" t="s">
        <v>28</v>
      </c>
    </row>
    <row r="137" spans="1:18" ht="105" x14ac:dyDescent="0.25">
      <c r="A137" s="121"/>
      <c r="B137" s="6" t="s">
        <v>21</v>
      </c>
      <c r="C137" s="5">
        <v>296</v>
      </c>
      <c r="D137" s="25" t="s">
        <v>178</v>
      </c>
      <c r="E137" s="7" t="s">
        <v>179</v>
      </c>
      <c r="F137" s="5" t="s">
        <v>194</v>
      </c>
      <c r="G137" s="4" t="s">
        <v>22</v>
      </c>
      <c r="H137" s="45" t="s">
        <v>39</v>
      </c>
      <c r="I137" s="45" t="s">
        <v>37</v>
      </c>
      <c r="J137" s="77">
        <v>10000</v>
      </c>
      <c r="K137" s="2" t="s">
        <v>23</v>
      </c>
      <c r="L137" s="2" t="s">
        <v>24</v>
      </c>
      <c r="M137" s="38">
        <f>M136*1.2</f>
        <v>12000000</v>
      </c>
      <c r="N137" s="26" t="s">
        <v>33</v>
      </c>
      <c r="O137" s="26" t="s">
        <v>54</v>
      </c>
      <c r="P137" s="40" t="s">
        <v>62</v>
      </c>
      <c r="Q137" s="2" t="s">
        <v>28</v>
      </c>
      <c r="R137" s="2" t="s">
        <v>195</v>
      </c>
    </row>
    <row r="138" spans="1:18" x14ac:dyDescent="0.25">
      <c r="A138" s="94"/>
      <c r="B138" s="92"/>
      <c r="C138" s="92"/>
      <c r="D138" s="92"/>
      <c r="E138" s="92"/>
      <c r="F138" s="18"/>
      <c r="G138" s="9"/>
      <c r="H138" s="9"/>
      <c r="I138" s="9"/>
      <c r="J138" s="22"/>
      <c r="K138" s="3"/>
      <c r="L138" s="3"/>
      <c r="M138" s="1"/>
      <c r="N138" s="30"/>
      <c r="O138" s="11"/>
      <c r="P138" s="10"/>
      <c r="Q138" s="3"/>
      <c r="R138" s="3"/>
    </row>
    <row r="139" spans="1:18" ht="105" x14ac:dyDescent="0.25">
      <c r="A139" s="97">
        <v>45</v>
      </c>
      <c r="B139" s="6" t="s">
        <v>20</v>
      </c>
      <c r="C139" s="59" t="s">
        <v>196</v>
      </c>
      <c r="D139" s="25" t="s">
        <v>188</v>
      </c>
      <c r="E139" s="7" t="s">
        <v>189</v>
      </c>
      <c r="F139" s="5" t="s">
        <v>197</v>
      </c>
      <c r="G139" s="4" t="s">
        <v>22</v>
      </c>
      <c r="H139" s="4" t="s">
        <v>184</v>
      </c>
      <c r="I139" s="4" t="s">
        <v>185</v>
      </c>
      <c r="J139" s="77">
        <v>1100</v>
      </c>
      <c r="K139" s="2" t="s">
        <v>23</v>
      </c>
      <c r="L139" s="2" t="s">
        <v>24</v>
      </c>
      <c r="M139" s="76">
        <v>10000000</v>
      </c>
      <c r="N139" s="26" t="s">
        <v>33</v>
      </c>
      <c r="O139" s="12" t="s">
        <v>54</v>
      </c>
      <c r="P139" s="7" t="s">
        <v>68</v>
      </c>
      <c r="Q139" s="2" t="s">
        <v>28</v>
      </c>
      <c r="R139" s="2" t="s">
        <v>28</v>
      </c>
    </row>
    <row r="140" spans="1:18" ht="105" x14ac:dyDescent="0.25">
      <c r="A140" s="121"/>
      <c r="B140" s="6" t="s">
        <v>21</v>
      </c>
      <c r="C140" s="5" t="s">
        <v>196</v>
      </c>
      <c r="D140" s="25" t="s">
        <v>188</v>
      </c>
      <c r="E140" s="7" t="s">
        <v>189</v>
      </c>
      <c r="F140" s="5" t="s">
        <v>197</v>
      </c>
      <c r="G140" s="4" t="s">
        <v>22</v>
      </c>
      <c r="H140" s="45" t="s">
        <v>184</v>
      </c>
      <c r="I140" s="45" t="s">
        <v>185</v>
      </c>
      <c r="J140" s="77">
        <v>1100</v>
      </c>
      <c r="K140" s="2" t="s">
        <v>23</v>
      </c>
      <c r="L140" s="2" t="s">
        <v>24</v>
      </c>
      <c r="M140" s="38">
        <f>M139*1.2</f>
        <v>12000000</v>
      </c>
      <c r="N140" s="26" t="s">
        <v>33</v>
      </c>
      <c r="O140" s="26" t="s">
        <v>54</v>
      </c>
      <c r="P140" s="40" t="s">
        <v>68</v>
      </c>
      <c r="Q140" s="2" t="s">
        <v>28</v>
      </c>
      <c r="R140" s="2" t="s">
        <v>195</v>
      </c>
    </row>
    <row r="141" spans="1:18" x14ac:dyDescent="0.25">
      <c r="A141" s="94"/>
      <c r="B141" s="92"/>
      <c r="C141" s="92"/>
      <c r="D141" s="92"/>
      <c r="E141" s="92"/>
      <c r="F141" s="18"/>
      <c r="G141" s="9"/>
      <c r="H141" s="9"/>
      <c r="I141" s="9"/>
      <c r="J141" s="22"/>
      <c r="K141" s="3"/>
      <c r="L141" s="3"/>
      <c r="M141" s="1"/>
      <c r="N141" s="30"/>
      <c r="O141" s="11"/>
      <c r="P141" s="10"/>
      <c r="Q141" s="3"/>
      <c r="R141" s="3"/>
    </row>
    <row r="142" spans="1:18" ht="105" x14ac:dyDescent="0.25">
      <c r="A142" s="97">
        <v>46</v>
      </c>
      <c r="B142" s="6" t="s">
        <v>20</v>
      </c>
      <c r="C142" s="59">
        <v>298</v>
      </c>
      <c r="D142" s="25" t="s">
        <v>198</v>
      </c>
      <c r="E142" s="7" t="s">
        <v>199</v>
      </c>
      <c r="F142" s="5" t="s">
        <v>200</v>
      </c>
      <c r="G142" s="4" t="s">
        <v>22</v>
      </c>
      <c r="H142" s="4" t="s">
        <v>39</v>
      </c>
      <c r="I142" s="4" t="s">
        <v>37</v>
      </c>
      <c r="J142" s="77">
        <v>100</v>
      </c>
      <c r="K142" s="2" t="s">
        <v>23</v>
      </c>
      <c r="L142" s="2" t="s">
        <v>24</v>
      </c>
      <c r="M142" s="76">
        <v>800000</v>
      </c>
      <c r="N142" s="26" t="s">
        <v>33</v>
      </c>
      <c r="O142" s="12" t="s">
        <v>54</v>
      </c>
      <c r="P142" s="7" t="s">
        <v>62</v>
      </c>
      <c r="Q142" s="2" t="s">
        <v>28</v>
      </c>
      <c r="R142" s="2" t="s">
        <v>28</v>
      </c>
    </row>
    <row r="143" spans="1:18" ht="105" x14ac:dyDescent="0.25">
      <c r="A143" s="121"/>
      <c r="B143" s="6" t="s">
        <v>21</v>
      </c>
      <c r="C143" s="5">
        <v>298</v>
      </c>
      <c r="D143" s="25" t="s">
        <v>198</v>
      </c>
      <c r="E143" s="7" t="s">
        <v>199</v>
      </c>
      <c r="F143" s="5" t="s">
        <v>200</v>
      </c>
      <c r="G143" s="4" t="s">
        <v>22</v>
      </c>
      <c r="H143" s="45" t="s">
        <v>39</v>
      </c>
      <c r="I143" s="45" t="s">
        <v>37</v>
      </c>
      <c r="J143" s="77">
        <v>100</v>
      </c>
      <c r="K143" s="2" t="s">
        <v>23</v>
      </c>
      <c r="L143" s="2" t="s">
        <v>24</v>
      </c>
      <c r="M143" s="38">
        <f>M142*1.2</f>
        <v>960000</v>
      </c>
      <c r="N143" s="26" t="s">
        <v>33</v>
      </c>
      <c r="O143" s="26" t="s">
        <v>54</v>
      </c>
      <c r="P143" s="40" t="s">
        <v>62</v>
      </c>
      <c r="Q143" s="2" t="s">
        <v>28</v>
      </c>
      <c r="R143" s="2" t="s">
        <v>499</v>
      </c>
    </row>
    <row r="144" spans="1:18" x14ac:dyDescent="0.25">
      <c r="A144" s="94"/>
      <c r="B144" s="92"/>
      <c r="C144" s="92"/>
      <c r="D144" s="92"/>
      <c r="E144" s="92"/>
      <c r="F144" s="18"/>
      <c r="G144" s="9"/>
      <c r="H144" s="9"/>
      <c r="I144" s="9"/>
      <c r="J144" s="22"/>
      <c r="K144" s="3"/>
      <c r="L144" s="3"/>
      <c r="M144" s="1"/>
      <c r="N144" s="30"/>
      <c r="O144" s="11"/>
      <c r="P144" s="10"/>
      <c r="Q144" s="3"/>
      <c r="R144" s="3"/>
    </row>
    <row r="145" spans="1:18" ht="105" x14ac:dyDescent="0.25">
      <c r="A145" s="97">
        <v>47</v>
      </c>
      <c r="B145" s="6" t="s">
        <v>20</v>
      </c>
      <c r="C145" s="59" t="s">
        <v>201</v>
      </c>
      <c r="D145" s="25" t="s">
        <v>202</v>
      </c>
      <c r="E145" s="7" t="s">
        <v>203</v>
      </c>
      <c r="F145" s="5" t="s">
        <v>204</v>
      </c>
      <c r="G145" s="4" t="s">
        <v>22</v>
      </c>
      <c r="H145" s="75">
        <v>796</v>
      </c>
      <c r="I145" s="4" t="s">
        <v>29</v>
      </c>
      <c r="J145" s="77">
        <v>10</v>
      </c>
      <c r="K145" s="2" t="s">
        <v>23</v>
      </c>
      <c r="L145" s="2" t="s">
        <v>24</v>
      </c>
      <c r="M145" s="76">
        <v>8500000</v>
      </c>
      <c r="N145" s="26" t="s">
        <v>33</v>
      </c>
      <c r="O145" s="12" t="s">
        <v>54</v>
      </c>
      <c r="P145" s="7" t="s">
        <v>68</v>
      </c>
      <c r="Q145" s="2" t="s">
        <v>28</v>
      </c>
      <c r="R145" s="2" t="s">
        <v>28</v>
      </c>
    </row>
    <row r="146" spans="1:18" ht="105" x14ac:dyDescent="0.25">
      <c r="A146" s="121"/>
      <c r="B146" s="6" t="s">
        <v>21</v>
      </c>
      <c r="C146" s="5" t="s">
        <v>201</v>
      </c>
      <c r="D146" s="25" t="s">
        <v>202</v>
      </c>
      <c r="E146" s="7" t="s">
        <v>203</v>
      </c>
      <c r="F146" s="5" t="s">
        <v>204</v>
      </c>
      <c r="G146" s="4" t="s">
        <v>22</v>
      </c>
      <c r="H146" s="80">
        <v>796</v>
      </c>
      <c r="I146" s="45" t="s">
        <v>29</v>
      </c>
      <c r="J146" s="77">
        <v>10</v>
      </c>
      <c r="K146" s="2" t="s">
        <v>23</v>
      </c>
      <c r="L146" s="2" t="s">
        <v>24</v>
      </c>
      <c r="M146" s="38">
        <f>M145*1.2</f>
        <v>10200000</v>
      </c>
      <c r="N146" s="26" t="s">
        <v>33</v>
      </c>
      <c r="O146" s="26" t="s">
        <v>54</v>
      </c>
      <c r="P146" s="40" t="s">
        <v>68</v>
      </c>
      <c r="Q146" s="2" t="s">
        <v>28</v>
      </c>
      <c r="R146" s="2" t="s">
        <v>500</v>
      </c>
    </row>
    <row r="147" spans="1:18" x14ac:dyDescent="0.25">
      <c r="A147" s="94"/>
      <c r="B147" s="92"/>
      <c r="C147" s="92"/>
      <c r="D147" s="92"/>
      <c r="E147" s="92"/>
      <c r="F147" s="18"/>
      <c r="G147" s="9"/>
      <c r="H147" s="9"/>
      <c r="I147" s="9"/>
      <c r="J147" s="22"/>
      <c r="K147" s="3"/>
      <c r="L147" s="3"/>
      <c r="M147" s="1"/>
      <c r="N147" s="30"/>
      <c r="O147" s="11"/>
      <c r="P147" s="10"/>
      <c r="Q147" s="3"/>
      <c r="R147" s="3"/>
    </row>
    <row r="148" spans="1:18" ht="105" x14ac:dyDescent="0.25">
      <c r="A148" s="97">
        <v>48</v>
      </c>
      <c r="B148" s="6" t="s">
        <v>20</v>
      </c>
      <c r="C148" s="59">
        <v>300</v>
      </c>
      <c r="D148" s="25" t="s">
        <v>198</v>
      </c>
      <c r="E148" s="7" t="s">
        <v>199</v>
      </c>
      <c r="F148" s="5" t="s">
        <v>205</v>
      </c>
      <c r="G148" s="4" t="s">
        <v>22</v>
      </c>
      <c r="H148" s="75"/>
      <c r="I148" s="4"/>
      <c r="J148" s="77"/>
      <c r="K148" s="2" t="s">
        <v>23</v>
      </c>
      <c r="L148" s="2" t="s">
        <v>24</v>
      </c>
      <c r="M148" s="76">
        <v>3000000</v>
      </c>
      <c r="N148" s="26" t="s">
        <v>33</v>
      </c>
      <c r="O148" s="12" t="s">
        <v>54</v>
      </c>
      <c r="P148" s="7" t="s">
        <v>63</v>
      </c>
      <c r="Q148" s="2" t="s">
        <v>28</v>
      </c>
      <c r="R148" s="2" t="s">
        <v>28</v>
      </c>
    </row>
    <row r="149" spans="1:18" ht="105" x14ac:dyDescent="0.25">
      <c r="A149" s="121"/>
      <c r="B149" s="6" t="s">
        <v>21</v>
      </c>
      <c r="C149" s="5">
        <v>300</v>
      </c>
      <c r="D149" s="25" t="s">
        <v>198</v>
      </c>
      <c r="E149" s="7" t="s">
        <v>199</v>
      </c>
      <c r="F149" s="5" t="s">
        <v>205</v>
      </c>
      <c r="G149" s="4" t="s">
        <v>22</v>
      </c>
      <c r="H149" s="80"/>
      <c r="I149" s="45"/>
      <c r="J149" s="77"/>
      <c r="K149" s="2" t="s">
        <v>23</v>
      </c>
      <c r="L149" s="2" t="s">
        <v>24</v>
      </c>
      <c r="M149" s="38">
        <f>M148*1.2</f>
        <v>3600000</v>
      </c>
      <c r="N149" s="26" t="s">
        <v>33</v>
      </c>
      <c r="O149" s="26" t="s">
        <v>54</v>
      </c>
      <c r="P149" s="40" t="s">
        <v>63</v>
      </c>
      <c r="Q149" s="2" t="s">
        <v>28</v>
      </c>
      <c r="R149" s="2" t="s">
        <v>206</v>
      </c>
    </row>
    <row r="150" spans="1:18" x14ac:dyDescent="0.25">
      <c r="A150" s="94"/>
      <c r="B150" s="92"/>
      <c r="C150" s="92"/>
      <c r="D150" s="92"/>
      <c r="E150" s="92"/>
      <c r="F150" s="18"/>
      <c r="G150" s="9"/>
      <c r="H150" s="9"/>
      <c r="I150" s="9"/>
      <c r="J150" s="22"/>
      <c r="K150" s="3"/>
      <c r="L150" s="3"/>
      <c r="M150" s="1"/>
      <c r="N150" s="30"/>
      <c r="O150" s="11"/>
      <c r="P150" s="10"/>
      <c r="Q150" s="3"/>
      <c r="R150" s="3"/>
    </row>
    <row r="151" spans="1:18" ht="105" x14ac:dyDescent="0.25">
      <c r="A151" s="97">
        <v>49</v>
      </c>
      <c r="B151" s="6" t="s">
        <v>20</v>
      </c>
      <c r="C151" s="59">
        <v>301</v>
      </c>
      <c r="D151" s="25" t="s">
        <v>207</v>
      </c>
      <c r="E151" s="7" t="s">
        <v>208</v>
      </c>
      <c r="F151" s="5" t="s">
        <v>209</v>
      </c>
      <c r="G151" s="4" t="s">
        <v>22</v>
      </c>
      <c r="H151" s="75"/>
      <c r="I151" s="4"/>
      <c r="J151" s="77"/>
      <c r="K151" s="2" t="s">
        <v>23</v>
      </c>
      <c r="L151" s="2" t="s">
        <v>24</v>
      </c>
      <c r="M151" s="76">
        <v>4000000</v>
      </c>
      <c r="N151" s="26" t="s">
        <v>33</v>
      </c>
      <c r="O151" s="12" t="s">
        <v>54</v>
      </c>
      <c r="P151" s="7" t="s">
        <v>63</v>
      </c>
      <c r="Q151" s="2" t="s">
        <v>28</v>
      </c>
      <c r="R151" s="2" t="s">
        <v>28</v>
      </c>
    </row>
    <row r="152" spans="1:18" ht="105" x14ac:dyDescent="0.25">
      <c r="A152" s="121"/>
      <c r="B152" s="6" t="s">
        <v>21</v>
      </c>
      <c r="C152" s="59">
        <v>301</v>
      </c>
      <c r="D152" s="25" t="s">
        <v>207</v>
      </c>
      <c r="E152" s="7" t="s">
        <v>208</v>
      </c>
      <c r="F152" s="5" t="s">
        <v>209</v>
      </c>
      <c r="G152" s="4" t="s">
        <v>22</v>
      </c>
      <c r="H152" s="80"/>
      <c r="I152" s="45"/>
      <c r="J152" s="77"/>
      <c r="K152" s="2" t="s">
        <v>23</v>
      </c>
      <c r="L152" s="2" t="s">
        <v>24</v>
      </c>
      <c r="M152" s="38">
        <f>M151*1.2</f>
        <v>4800000</v>
      </c>
      <c r="N152" s="26" t="s">
        <v>33</v>
      </c>
      <c r="O152" s="26" t="s">
        <v>54</v>
      </c>
      <c r="P152" s="40" t="s">
        <v>63</v>
      </c>
      <c r="Q152" s="2" t="s">
        <v>28</v>
      </c>
      <c r="R152" s="2" t="s">
        <v>210</v>
      </c>
    </row>
    <row r="153" spans="1:18" x14ac:dyDescent="0.25">
      <c r="A153" s="94"/>
      <c r="B153" s="92"/>
      <c r="C153" s="92"/>
      <c r="D153" s="92"/>
      <c r="E153" s="92"/>
      <c r="F153" s="18"/>
      <c r="G153" s="9"/>
      <c r="H153" s="9"/>
      <c r="I153" s="9"/>
      <c r="J153" s="22"/>
      <c r="K153" s="3"/>
      <c r="L153" s="3"/>
      <c r="M153" s="1"/>
      <c r="N153" s="30"/>
      <c r="O153" s="11"/>
      <c r="P153" s="10"/>
      <c r="Q153" s="3"/>
      <c r="R153" s="3"/>
    </row>
    <row r="154" spans="1:18" ht="105" x14ac:dyDescent="0.25">
      <c r="A154" s="97">
        <v>50</v>
      </c>
      <c r="B154" s="6" t="s">
        <v>20</v>
      </c>
      <c r="C154" s="59">
        <v>363</v>
      </c>
      <c r="D154" s="25" t="s">
        <v>211</v>
      </c>
      <c r="E154" s="7" t="s">
        <v>212</v>
      </c>
      <c r="F154" s="5" t="s">
        <v>213</v>
      </c>
      <c r="G154" s="4" t="s">
        <v>22</v>
      </c>
      <c r="H154" s="80" t="s">
        <v>214</v>
      </c>
      <c r="I154" s="4" t="s">
        <v>217</v>
      </c>
      <c r="J154" s="77" t="s">
        <v>218</v>
      </c>
      <c r="K154" s="2" t="s">
        <v>23</v>
      </c>
      <c r="L154" s="2" t="s">
        <v>24</v>
      </c>
      <c r="M154" s="76">
        <v>1798000</v>
      </c>
      <c r="N154" s="26" t="s">
        <v>33</v>
      </c>
      <c r="O154" s="12" t="s">
        <v>35</v>
      </c>
      <c r="P154" s="7" t="s">
        <v>68</v>
      </c>
      <c r="Q154" s="2" t="s">
        <v>28</v>
      </c>
      <c r="R154" s="2" t="s">
        <v>28</v>
      </c>
    </row>
    <row r="155" spans="1:18" ht="105" x14ac:dyDescent="0.25">
      <c r="A155" s="121"/>
      <c r="B155" s="6" t="s">
        <v>21</v>
      </c>
      <c r="C155" s="59">
        <v>363</v>
      </c>
      <c r="D155" s="25" t="s">
        <v>211</v>
      </c>
      <c r="E155" s="7" t="s">
        <v>212</v>
      </c>
      <c r="F155" s="5" t="s">
        <v>213</v>
      </c>
      <c r="G155" s="4" t="s">
        <v>22</v>
      </c>
      <c r="H155" s="80" t="s">
        <v>215</v>
      </c>
      <c r="I155" s="45" t="s">
        <v>217</v>
      </c>
      <c r="J155" s="83" t="s">
        <v>216</v>
      </c>
      <c r="K155" s="2" t="s">
        <v>23</v>
      </c>
      <c r="L155" s="2" t="s">
        <v>24</v>
      </c>
      <c r="M155" s="38">
        <f>M154*1.2</f>
        <v>2157600</v>
      </c>
      <c r="N155" s="26" t="s">
        <v>33</v>
      </c>
      <c r="O155" s="26" t="s">
        <v>35</v>
      </c>
      <c r="P155" s="40" t="s">
        <v>68</v>
      </c>
      <c r="Q155" s="2" t="s">
        <v>28</v>
      </c>
      <c r="R155" s="2" t="s">
        <v>219</v>
      </c>
    </row>
    <row r="156" spans="1:18" x14ac:dyDescent="0.25">
      <c r="A156" s="94"/>
      <c r="B156" s="92"/>
      <c r="C156" s="92"/>
      <c r="D156" s="92"/>
      <c r="E156" s="92"/>
      <c r="F156" s="18"/>
      <c r="G156" s="9"/>
      <c r="H156" s="9"/>
      <c r="I156" s="9"/>
      <c r="J156" s="22"/>
      <c r="K156" s="3"/>
      <c r="L156" s="3"/>
      <c r="M156" s="1"/>
      <c r="N156" s="30"/>
      <c r="O156" s="11"/>
      <c r="P156" s="10"/>
      <c r="Q156" s="3"/>
      <c r="R156" s="3"/>
    </row>
    <row r="157" spans="1:18" ht="90" x14ac:dyDescent="0.25">
      <c r="A157" s="97">
        <v>51</v>
      </c>
      <c r="B157" s="6" t="s">
        <v>20</v>
      </c>
      <c r="C157" s="59">
        <v>364</v>
      </c>
      <c r="D157" s="25" t="s">
        <v>220</v>
      </c>
      <c r="E157" s="7" t="s">
        <v>221</v>
      </c>
      <c r="F157" s="5" t="s">
        <v>222</v>
      </c>
      <c r="G157" s="4" t="s">
        <v>22</v>
      </c>
      <c r="H157" s="80"/>
      <c r="I157" s="4"/>
      <c r="J157" s="77"/>
      <c r="K157" s="2" t="s">
        <v>23</v>
      </c>
      <c r="L157" s="2" t="s">
        <v>24</v>
      </c>
      <c r="M157" s="76">
        <v>500000</v>
      </c>
      <c r="N157" s="26" t="s">
        <v>33</v>
      </c>
      <c r="O157" s="12" t="s">
        <v>35</v>
      </c>
      <c r="P157" s="7" t="s">
        <v>172</v>
      </c>
      <c r="Q157" s="2" t="s">
        <v>28</v>
      </c>
      <c r="R157" s="2" t="s">
        <v>28</v>
      </c>
    </row>
    <row r="158" spans="1:18" ht="90" x14ac:dyDescent="0.25">
      <c r="A158" s="121"/>
      <c r="B158" s="6" t="s">
        <v>21</v>
      </c>
      <c r="C158" s="59">
        <v>364</v>
      </c>
      <c r="D158" s="25" t="s">
        <v>220</v>
      </c>
      <c r="E158" s="7" t="s">
        <v>221</v>
      </c>
      <c r="F158" s="5" t="s">
        <v>222</v>
      </c>
      <c r="G158" s="4" t="s">
        <v>22</v>
      </c>
      <c r="H158" s="80"/>
      <c r="I158" s="45"/>
      <c r="J158" s="83"/>
      <c r="K158" s="2" t="s">
        <v>23</v>
      </c>
      <c r="L158" s="2" t="s">
        <v>24</v>
      </c>
      <c r="M158" s="38">
        <f>M157*1.2</f>
        <v>600000</v>
      </c>
      <c r="N158" s="26" t="s">
        <v>33</v>
      </c>
      <c r="O158" s="26" t="s">
        <v>35</v>
      </c>
      <c r="P158" s="40" t="s">
        <v>172</v>
      </c>
      <c r="Q158" s="2" t="s">
        <v>28</v>
      </c>
      <c r="R158" s="2" t="s">
        <v>219</v>
      </c>
    </row>
    <row r="159" spans="1:18" x14ac:dyDescent="0.25">
      <c r="A159" s="94"/>
      <c r="B159" s="92"/>
      <c r="C159" s="92"/>
      <c r="D159" s="92"/>
      <c r="E159" s="92"/>
      <c r="F159" s="18"/>
      <c r="G159" s="9"/>
      <c r="H159" s="9"/>
      <c r="I159" s="9"/>
      <c r="J159" s="22"/>
      <c r="K159" s="3"/>
      <c r="L159" s="3"/>
      <c r="M159" s="1"/>
      <c r="N159" s="30"/>
      <c r="O159" s="11"/>
      <c r="P159" s="10"/>
      <c r="Q159" s="3"/>
      <c r="R159" s="3"/>
    </row>
    <row r="160" spans="1:18" ht="90" x14ac:dyDescent="0.25">
      <c r="A160" s="97">
        <v>52</v>
      </c>
      <c r="B160" s="6" t="s">
        <v>20</v>
      </c>
      <c r="C160" s="59">
        <v>365</v>
      </c>
      <c r="D160" s="25" t="s">
        <v>223</v>
      </c>
      <c r="E160" s="7" t="s">
        <v>224</v>
      </c>
      <c r="F160" s="5" t="s">
        <v>41</v>
      </c>
      <c r="G160" s="4" t="s">
        <v>22</v>
      </c>
      <c r="H160" s="80">
        <v>796</v>
      </c>
      <c r="I160" s="4" t="s">
        <v>29</v>
      </c>
      <c r="J160" s="77">
        <v>1000</v>
      </c>
      <c r="K160" s="2" t="s">
        <v>23</v>
      </c>
      <c r="L160" s="2" t="s">
        <v>24</v>
      </c>
      <c r="M160" s="75">
        <v>3000000</v>
      </c>
      <c r="N160" s="26" t="s">
        <v>33</v>
      </c>
      <c r="O160" s="12" t="s">
        <v>35</v>
      </c>
      <c r="P160" s="7" t="s">
        <v>172</v>
      </c>
      <c r="Q160" s="2" t="s">
        <v>28</v>
      </c>
      <c r="R160" s="2" t="s">
        <v>28</v>
      </c>
    </row>
    <row r="161" spans="1:18" ht="90" x14ac:dyDescent="0.25">
      <c r="A161" s="121"/>
      <c r="B161" s="6" t="s">
        <v>21</v>
      </c>
      <c r="C161" s="59">
        <v>365</v>
      </c>
      <c r="D161" s="25" t="s">
        <v>223</v>
      </c>
      <c r="E161" s="7" t="s">
        <v>224</v>
      </c>
      <c r="F161" s="5" t="s">
        <v>41</v>
      </c>
      <c r="G161" s="4" t="s">
        <v>22</v>
      </c>
      <c r="H161" s="80">
        <v>796</v>
      </c>
      <c r="I161" s="45" t="s">
        <v>29</v>
      </c>
      <c r="J161" s="84">
        <v>1000</v>
      </c>
      <c r="K161" s="2" t="s">
        <v>23</v>
      </c>
      <c r="L161" s="2" t="s">
        <v>24</v>
      </c>
      <c r="M161" s="38">
        <f>M160*1.2</f>
        <v>3600000</v>
      </c>
      <c r="N161" s="26" t="s">
        <v>33</v>
      </c>
      <c r="O161" s="26" t="s">
        <v>35</v>
      </c>
      <c r="P161" s="40" t="s">
        <v>172</v>
      </c>
      <c r="Q161" s="2" t="s">
        <v>28</v>
      </c>
      <c r="R161" s="2" t="s">
        <v>219</v>
      </c>
    </row>
    <row r="162" spans="1:18" x14ac:dyDescent="0.25">
      <c r="A162" s="94"/>
      <c r="B162" s="92"/>
      <c r="C162" s="92"/>
      <c r="D162" s="92"/>
      <c r="E162" s="92"/>
      <c r="F162" s="18"/>
      <c r="G162" s="9"/>
      <c r="H162" s="9"/>
      <c r="I162" s="9"/>
      <c r="J162" s="22"/>
      <c r="K162" s="3"/>
      <c r="L162" s="3"/>
      <c r="M162" s="1"/>
      <c r="N162" s="30"/>
      <c r="O162" s="11"/>
      <c r="P162" s="10"/>
      <c r="Q162" s="3"/>
      <c r="R162" s="3"/>
    </row>
    <row r="163" spans="1:18" ht="60" x14ac:dyDescent="0.25">
      <c r="A163" s="97">
        <v>53</v>
      </c>
      <c r="B163" s="6" t="s">
        <v>20</v>
      </c>
      <c r="C163" s="59">
        <v>375</v>
      </c>
      <c r="D163" s="25" t="s">
        <v>225</v>
      </c>
      <c r="E163" s="7" t="s">
        <v>225</v>
      </c>
      <c r="F163" s="5" t="s">
        <v>226</v>
      </c>
      <c r="G163" s="4" t="s">
        <v>22</v>
      </c>
      <c r="H163" s="80"/>
      <c r="I163" s="4"/>
      <c r="J163" s="77"/>
      <c r="K163" s="2" t="s">
        <v>23</v>
      </c>
      <c r="L163" s="2" t="s">
        <v>24</v>
      </c>
      <c r="M163" s="76">
        <v>600000</v>
      </c>
      <c r="N163" s="26" t="s">
        <v>33</v>
      </c>
      <c r="O163" s="12" t="s">
        <v>43</v>
      </c>
      <c r="P163" s="7" t="s">
        <v>53</v>
      </c>
      <c r="Q163" s="2" t="s">
        <v>28</v>
      </c>
      <c r="R163" s="2" t="s">
        <v>27</v>
      </c>
    </row>
    <row r="164" spans="1:18" ht="60" x14ac:dyDescent="0.25">
      <c r="A164" s="121"/>
      <c r="B164" s="6" t="s">
        <v>21</v>
      </c>
      <c r="C164" s="59">
        <v>375</v>
      </c>
      <c r="D164" s="25" t="s">
        <v>225</v>
      </c>
      <c r="E164" s="7" t="s">
        <v>225</v>
      </c>
      <c r="F164" s="5" t="s">
        <v>226</v>
      </c>
      <c r="G164" s="4" t="s">
        <v>22</v>
      </c>
      <c r="H164" s="80"/>
      <c r="I164" s="45"/>
      <c r="J164" s="85"/>
      <c r="K164" s="2" t="s">
        <v>23</v>
      </c>
      <c r="L164" s="2" t="s">
        <v>24</v>
      </c>
      <c r="M164" s="38">
        <f>M163*1.2</f>
        <v>720000</v>
      </c>
      <c r="N164" s="26" t="s">
        <v>33</v>
      </c>
      <c r="O164" s="26" t="s">
        <v>43</v>
      </c>
      <c r="P164" s="40" t="s">
        <v>53</v>
      </c>
      <c r="Q164" s="2" t="s">
        <v>28</v>
      </c>
      <c r="R164" s="2" t="s">
        <v>501</v>
      </c>
    </row>
    <row r="165" spans="1:18" x14ac:dyDescent="0.25">
      <c r="A165" s="94"/>
      <c r="B165" s="92"/>
      <c r="C165" s="92"/>
      <c r="D165" s="92"/>
      <c r="E165" s="92"/>
      <c r="F165" s="18"/>
      <c r="G165" s="9"/>
      <c r="H165" s="9"/>
      <c r="I165" s="9"/>
      <c r="J165" s="22"/>
      <c r="K165" s="3"/>
      <c r="L165" s="3"/>
      <c r="M165" s="1"/>
      <c r="N165" s="30"/>
      <c r="O165" s="11"/>
      <c r="P165" s="10"/>
      <c r="Q165" s="3"/>
      <c r="R165" s="3"/>
    </row>
    <row r="166" spans="1:18" ht="75" x14ac:dyDescent="0.25">
      <c r="A166" s="97">
        <v>54</v>
      </c>
      <c r="B166" s="6" t="s">
        <v>20</v>
      </c>
      <c r="C166" s="59">
        <v>376</v>
      </c>
      <c r="D166" s="25" t="s">
        <v>225</v>
      </c>
      <c r="E166" s="7" t="s">
        <v>225</v>
      </c>
      <c r="F166" s="5" t="s">
        <v>227</v>
      </c>
      <c r="G166" s="4" t="s">
        <v>22</v>
      </c>
      <c r="H166" s="80"/>
      <c r="I166" s="4"/>
      <c r="J166" s="77"/>
      <c r="K166" s="2" t="s">
        <v>23</v>
      </c>
      <c r="L166" s="2" t="s">
        <v>24</v>
      </c>
      <c r="M166" s="76">
        <v>3020000</v>
      </c>
      <c r="N166" s="26" t="s">
        <v>33</v>
      </c>
      <c r="O166" s="12" t="s">
        <v>43</v>
      </c>
      <c r="P166" s="7" t="s">
        <v>36</v>
      </c>
      <c r="Q166" s="2" t="s">
        <v>27</v>
      </c>
      <c r="R166" s="2" t="s">
        <v>27</v>
      </c>
    </row>
    <row r="167" spans="1:18" ht="75" x14ac:dyDescent="0.25">
      <c r="A167" s="121"/>
      <c r="B167" s="6" t="s">
        <v>21</v>
      </c>
      <c r="C167" s="59">
        <v>376</v>
      </c>
      <c r="D167" s="25" t="s">
        <v>225</v>
      </c>
      <c r="E167" s="7" t="s">
        <v>225</v>
      </c>
      <c r="F167" s="5" t="s">
        <v>227</v>
      </c>
      <c r="G167" s="4" t="s">
        <v>22</v>
      </c>
      <c r="H167" s="80"/>
      <c r="I167" s="45"/>
      <c r="J167" s="85"/>
      <c r="K167" s="2" t="s">
        <v>23</v>
      </c>
      <c r="L167" s="2" t="s">
        <v>24</v>
      </c>
      <c r="M167" s="38">
        <f>M166*1.2</f>
        <v>3624000</v>
      </c>
      <c r="N167" s="26" t="s">
        <v>33</v>
      </c>
      <c r="O167" s="26" t="s">
        <v>43</v>
      </c>
      <c r="P167" s="40" t="s">
        <v>36</v>
      </c>
      <c r="Q167" s="2" t="s">
        <v>27</v>
      </c>
      <c r="R167" s="2" t="s">
        <v>27</v>
      </c>
    </row>
    <row r="168" spans="1:18" x14ac:dyDescent="0.25">
      <c r="A168" s="94"/>
      <c r="B168" s="92"/>
      <c r="C168" s="92"/>
      <c r="D168" s="92"/>
      <c r="E168" s="92"/>
      <c r="F168" s="18"/>
      <c r="G168" s="9"/>
      <c r="H168" s="9"/>
      <c r="I168" s="9"/>
      <c r="J168" s="22"/>
      <c r="K168" s="3"/>
      <c r="L168" s="3"/>
      <c r="M168" s="1"/>
      <c r="N168" s="30"/>
      <c r="O168" s="11"/>
      <c r="P168" s="10"/>
      <c r="Q168" s="3"/>
      <c r="R168" s="3"/>
    </row>
    <row r="169" spans="1:18" ht="105" x14ac:dyDescent="0.25">
      <c r="A169" s="97">
        <v>55</v>
      </c>
      <c r="B169" s="6" t="s">
        <v>20</v>
      </c>
      <c r="C169" s="59">
        <v>96</v>
      </c>
      <c r="D169" s="25" t="s">
        <v>228</v>
      </c>
      <c r="E169" s="7" t="s">
        <v>229</v>
      </c>
      <c r="F169" s="5" t="s">
        <v>230</v>
      </c>
      <c r="G169" s="4" t="s">
        <v>22</v>
      </c>
      <c r="H169" s="75"/>
      <c r="I169" s="4"/>
      <c r="J169" s="77"/>
      <c r="K169" s="2" t="s">
        <v>23</v>
      </c>
      <c r="L169" s="2" t="s">
        <v>24</v>
      </c>
      <c r="M169" s="76">
        <v>500000</v>
      </c>
      <c r="N169" s="26" t="s">
        <v>52</v>
      </c>
      <c r="O169" s="12" t="s">
        <v>43</v>
      </c>
      <c r="P169" s="7" t="s">
        <v>62</v>
      </c>
      <c r="Q169" s="2" t="s">
        <v>28</v>
      </c>
      <c r="R169" s="2" t="s">
        <v>28</v>
      </c>
    </row>
    <row r="170" spans="1:18" ht="105" x14ac:dyDescent="0.25">
      <c r="A170" s="121"/>
      <c r="B170" s="6" t="s">
        <v>21</v>
      </c>
      <c r="C170" s="59">
        <v>96</v>
      </c>
      <c r="D170" s="25" t="s">
        <v>228</v>
      </c>
      <c r="E170" s="7" t="s">
        <v>229</v>
      </c>
      <c r="F170" s="5" t="s">
        <v>230</v>
      </c>
      <c r="G170" s="4" t="s">
        <v>22</v>
      </c>
      <c r="H170" s="80"/>
      <c r="I170" s="45"/>
      <c r="J170" s="77"/>
      <c r="K170" s="2" t="s">
        <v>23</v>
      </c>
      <c r="L170" s="2" t="s">
        <v>24</v>
      </c>
      <c r="M170" s="38">
        <f>M169*1.2</f>
        <v>600000</v>
      </c>
      <c r="N170" s="26" t="s">
        <v>52</v>
      </c>
      <c r="O170" s="26" t="s">
        <v>43</v>
      </c>
      <c r="P170" s="40" t="s">
        <v>62</v>
      </c>
      <c r="Q170" s="2" t="s">
        <v>28</v>
      </c>
      <c r="R170" s="2" t="s">
        <v>219</v>
      </c>
    </row>
    <row r="171" spans="1:18" x14ac:dyDescent="0.25">
      <c r="A171" s="94"/>
      <c r="B171" s="92"/>
      <c r="C171" s="92"/>
      <c r="D171" s="92"/>
      <c r="E171" s="92"/>
      <c r="F171" s="18"/>
      <c r="G171" s="9"/>
      <c r="H171" s="9"/>
      <c r="I171" s="9"/>
      <c r="J171" s="22"/>
      <c r="K171" s="3"/>
      <c r="L171" s="3"/>
      <c r="M171" s="1"/>
      <c r="N171" s="30"/>
      <c r="O171" s="11"/>
      <c r="P171" s="10"/>
      <c r="Q171" s="3"/>
      <c r="R171" s="3"/>
    </row>
    <row r="172" spans="1:18" ht="105" x14ac:dyDescent="0.25">
      <c r="A172" s="97">
        <v>56</v>
      </c>
      <c r="B172" s="6" t="s">
        <v>20</v>
      </c>
      <c r="C172" s="59">
        <v>98</v>
      </c>
      <c r="D172" s="25" t="s">
        <v>231</v>
      </c>
      <c r="E172" s="7" t="s">
        <v>232</v>
      </c>
      <c r="F172" s="5" t="s">
        <v>233</v>
      </c>
      <c r="G172" s="4" t="s">
        <v>22</v>
      </c>
      <c r="H172" s="75"/>
      <c r="I172" s="4"/>
      <c r="J172" s="77"/>
      <c r="K172" s="2" t="s">
        <v>23</v>
      </c>
      <c r="L172" s="2" t="s">
        <v>24</v>
      </c>
      <c r="M172" s="76">
        <v>15000000</v>
      </c>
      <c r="N172" s="26" t="s">
        <v>52</v>
      </c>
      <c r="O172" s="12" t="s">
        <v>54</v>
      </c>
      <c r="P172" s="7" t="s">
        <v>68</v>
      </c>
      <c r="Q172" s="2" t="s">
        <v>28</v>
      </c>
      <c r="R172" s="2" t="s">
        <v>28</v>
      </c>
    </row>
    <row r="173" spans="1:18" ht="105" x14ac:dyDescent="0.25">
      <c r="A173" s="121"/>
      <c r="B173" s="6" t="s">
        <v>21</v>
      </c>
      <c r="C173" s="59">
        <v>98</v>
      </c>
      <c r="D173" s="25" t="s">
        <v>231</v>
      </c>
      <c r="E173" s="7" t="s">
        <v>232</v>
      </c>
      <c r="F173" s="5" t="s">
        <v>233</v>
      </c>
      <c r="G173" s="4" t="s">
        <v>22</v>
      </c>
      <c r="H173" s="80"/>
      <c r="I173" s="45"/>
      <c r="J173" s="77"/>
      <c r="K173" s="2" t="s">
        <v>23</v>
      </c>
      <c r="L173" s="2" t="s">
        <v>24</v>
      </c>
      <c r="M173" s="38">
        <f>M172*1.2</f>
        <v>18000000</v>
      </c>
      <c r="N173" s="26" t="s">
        <v>52</v>
      </c>
      <c r="O173" s="26" t="s">
        <v>54</v>
      </c>
      <c r="P173" s="40" t="s">
        <v>68</v>
      </c>
      <c r="Q173" s="2" t="s">
        <v>28</v>
      </c>
      <c r="R173" s="2" t="s">
        <v>234</v>
      </c>
    </row>
    <row r="174" spans="1:18" x14ac:dyDescent="0.25">
      <c r="A174" s="94"/>
      <c r="B174" s="92"/>
      <c r="C174" s="92"/>
      <c r="D174" s="92"/>
      <c r="E174" s="92"/>
      <c r="F174" s="18"/>
      <c r="G174" s="9"/>
      <c r="H174" s="9"/>
      <c r="I174" s="9"/>
      <c r="J174" s="22"/>
      <c r="K174" s="3"/>
      <c r="L174" s="3"/>
      <c r="M174" s="1"/>
      <c r="N174" s="30"/>
      <c r="O174" s="11"/>
      <c r="P174" s="10"/>
      <c r="Q174" s="3"/>
      <c r="R174" s="3"/>
    </row>
    <row r="175" spans="1:18" ht="90" x14ac:dyDescent="0.25">
      <c r="A175" s="97">
        <v>57</v>
      </c>
      <c r="B175" s="6" t="s">
        <v>20</v>
      </c>
      <c r="C175" s="59">
        <v>100</v>
      </c>
      <c r="D175" s="25" t="s">
        <v>130</v>
      </c>
      <c r="E175" s="7" t="s">
        <v>235</v>
      </c>
      <c r="F175" s="5" t="s">
        <v>236</v>
      </c>
      <c r="G175" s="4" t="s">
        <v>22</v>
      </c>
      <c r="H175" s="80">
        <v>796</v>
      </c>
      <c r="I175" s="4" t="s">
        <v>29</v>
      </c>
      <c r="J175" s="77">
        <v>150</v>
      </c>
      <c r="K175" s="2" t="s">
        <v>23</v>
      </c>
      <c r="L175" s="2" t="s">
        <v>24</v>
      </c>
      <c r="M175" s="76">
        <v>500000</v>
      </c>
      <c r="N175" s="26" t="s">
        <v>52</v>
      </c>
      <c r="O175" s="12" t="s">
        <v>42</v>
      </c>
      <c r="P175" s="7" t="s">
        <v>172</v>
      </c>
      <c r="Q175" s="2" t="s">
        <v>28</v>
      </c>
      <c r="R175" s="2" t="s">
        <v>28</v>
      </c>
    </row>
    <row r="176" spans="1:18" ht="90" x14ac:dyDescent="0.25">
      <c r="A176" s="121"/>
      <c r="B176" s="6" t="s">
        <v>21</v>
      </c>
      <c r="C176" s="59">
        <v>100</v>
      </c>
      <c r="D176" s="25" t="s">
        <v>130</v>
      </c>
      <c r="E176" s="7" t="s">
        <v>235</v>
      </c>
      <c r="F176" s="5" t="s">
        <v>236</v>
      </c>
      <c r="G176" s="4" t="s">
        <v>22</v>
      </c>
      <c r="H176" s="80">
        <v>796</v>
      </c>
      <c r="I176" s="45" t="s">
        <v>29</v>
      </c>
      <c r="J176" s="77">
        <v>150</v>
      </c>
      <c r="K176" s="2" t="s">
        <v>23</v>
      </c>
      <c r="L176" s="2" t="s">
        <v>24</v>
      </c>
      <c r="M176" s="38">
        <f>M175*1.2</f>
        <v>600000</v>
      </c>
      <c r="N176" s="26" t="s">
        <v>52</v>
      </c>
      <c r="O176" s="26" t="s">
        <v>42</v>
      </c>
      <c r="P176" s="40" t="s">
        <v>172</v>
      </c>
      <c r="Q176" s="2" t="s">
        <v>28</v>
      </c>
      <c r="R176" s="2" t="s">
        <v>253</v>
      </c>
    </row>
    <row r="177" spans="1:18" x14ac:dyDescent="0.25">
      <c r="A177" s="94"/>
      <c r="B177" s="92"/>
      <c r="C177" s="92"/>
      <c r="D177" s="92"/>
      <c r="E177" s="92"/>
      <c r="F177" s="18"/>
      <c r="G177" s="9"/>
      <c r="H177" s="9"/>
      <c r="I177" s="9"/>
      <c r="J177" s="22"/>
      <c r="K177" s="3"/>
      <c r="L177" s="3"/>
      <c r="M177" s="1"/>
      <c r="N177" s="30"/>
      <c r="O177" s="11"/>
      <c r="P177" s="10"/>
      <c r="Q177" s="3"/>
      <c r="R177" s="3"/>
    </row>
    <row r="178" spans="1:18" ht="105" x14ac:dyDescent="0.25">
      <c r="A178" s="97">
        <v>58</v>
      </c>
      <c r="B178" s="6" t="s">
        <v>20</v>
      </c>
      <c r="C178" s="59">
        <v>104</v>
      </c>
      <c r="D178" s="25" t="s">
        <v>65</v>
      </c>
      <c r="E178" s="7" t="s">
        <v>237</v>
      </c>
      <c r="F178" s="5" t="s">
        <v>238</v>
      </c>
      <c r="G178" s="4" t="s">
        <v>22</v>
      </c>
      <c r="H178" s="75"/>
      <c r="I178" s="4"/>
      <c r="J178" s="77"/>
      <c r="K178" s="2" t="s">
        <v>23</v>
      </c>
      <c r="L178" s="2" t="s">
        <v>24</v>
      </c>
      <c r="M178" s="76">
        <v>1500000</v>
      </c>
      <c r="N178" s="26" t="s">
        <v>52</v>
      </c>
      <c r="O178" s="12" t="s">
        <v>43</v>
      </c>
      <c r="P178" s="7" t="s">
        <v>63</v>
      </c>
      <c r="Q178" s="2" t="s">
        <v>28</v>
      </c>
      <c r="R178" s="2" t="s">
        <v>28</v>
      </c>
    </row>
    <row r="179" spans="1:18" ht="105" x14ac:dyDescent="0.25">
      <c r="A179" s="121"/>
      <c r="B179" s="6" t="s">
        <v>21</v>
      </c>
      <c r="C179" s="59">
        <v>104</v>
      </c>
      <c r="D179" s="25" t="s">
        <v>65</v>
      </c>
      <c r="E179" s="7" t="s">
        <v>237</v>
      </c>
      <c r="F179" s="5" t="s">
        <v>238</v>
      </c>
      <c r="G179" s="4" t="s">
        <v>22</v>
      </c>
      <c r="H179" s="80"/>
      <c r="I179" s="45"/>
      <c r="J179" s="77"/>
      <c r="K179" s="2" t="s">
        <v>23</v>
      </c>
      <c r="L179" s="2" t="s">
        <v>24</v>
      </c>
      <c r="M179" s="38">
        <f>M178*1.2</f>
        <v>1800000</v>
      </c>
      <c r="N179" s="26" t="s">
        <v>52</v>
      </c>
      <c r="O179" s="26" t="s">
        <v>43</v>
      </c>
      <c r="P179" s="40" t="s">
        <v>63</v>
      </c>
      <c r="Q179" s="2" t="s">
        <v>28</v>
      </c>
      <c r="R179" s="2" t="s">
        <v>239</v>
      </c>
    </row>
    <row r="180" spans="1:18" x14ac:dyDescent="0.25">
      <c r="A180" s="94"/>
      <c r="B180" s="92"/>
      <c r="C180" s="92"/>
      <c r="D180" s="92"/>
      <c r="E180" s="92"/>
      <c r="F180" s="18"/>
      <c r="G180" s="9"/>
      <c r="H180" s="9"/>
      <c r="I180" s="9"/>
      <c r="J180" s="22"/>
      <c r="K180" s="3"/>
      <c r="L180" s="3"/>
      <c r="M180" s="1"/>
      <c r="N180" s="30"/>
      <c r="O180" s="11"/>
      <c r="P180" s="10"/>
      <c r="Q180" s="3"/>
      <c r="R180" s="3"/>
    </row>
    <row r="181" spans="1:18" ht="60" x14ac:dyDescent="0.25">
      <c r="A181" s="97">
        <v>59</v>
      </c>
      <c r="B181" s="6" t="s">
        <v>20</v>
      </c>
      <c r="C181" s="59">
        <v>366</v>
      </c>
      <c r="D181" s="25" t="s">
        <v>240</v>
      </c>
      <c r="E181" s="7" t="s">
        <v>241</v>
      </c>
      <c r="F181" s="5" t="s">
        <v>242</v>
      </c>
      <c r="G181" s="4" t="s">
        <v>22</v>
      </c>
      <c r="H181" s="80">
        <v>796</v>
      </c>
      <c r="I181" s="4" t="s">
        <v>29</v>
      </c>
      <c r="J181" s="77">
        <v>30</v>
      </c>
      <c r="K181" s="2" t="s">
        <v>23</v>
      </c>
      <c r="L181" s="2" t="s">
        <v>24</v>
      </c>
      <c r="M181" s="76">
        <v>30000000</v>
      </c>
      <c r="N181" s="26" t="s">
        <v>52</v>
      </c>
      <c r="O181" s="12" t="s">
        <v>35</v>
      </c>
      <c r="P181" s="7" t="s">
        <v>34</v>
      </c>
      <c r="Q181" s="2" t="s">
        <v>28</v>
      </c>
      <c r="R181" s="2" t="s">
        <v>27</v>
      </c>
    </row>
    <row r="182" spans="1:18" ht="60" x14ac:dyDescent="0.25">
      <c r="A182" s="121"/>
      <c r="B182" s="6" t="s">
        <v>21</v>
      </c>
      <c r="C182" s="59">
        <v>366</v>
      </c>
      <c r="D182" s="25" t="s">
        <v>240</v>
      </c>
      <c r="E182" s="7" t="s">
        <v>241</v>
      </c>
      <c r="F182" s="5" t="s">
        <v>242</v>
      </c>
      <c r="G182" s="4" t="s">
        <v>22</v>
      </c>
      <c r="H182" s="80">
        <v>796</v>
      </c>
      <c r="I182" s="45" t="s">
        <v>29</v>
      </c>
      <c r="J182" s="77">
        <v>30</v>
      </c>
      <c r="K182" s="2" t="s">
        <v>23</v>
      </c>
      <c r="L182" s="2" t="s">
        <v>24</v>
      </c>
      <c r="M182" s="38">
        <f>M181*1.2</f>
        <v>36000000</v>
      </c>
      <c r="N182" s="26" t="s">
        <v>52</v>
      </c>
      <c r="O182" s="26" t="s">
        <v>35</v>
      </c>
      <c r="P182" s="40" t="s">
        <v>34</v>
      </c>
      <c r="Q182" s="2" t="s">
        <v>28</v>
      </c>
      <c r="R182" s="2" t="s">
        <v>252</v>
      </c>
    </row>
    <row r="183" spans="1:18" x14ac:dyDescent="0.25">
      <c r="A183" s="94"/>
      <c r="B183" s="92"/>
      <c r="C183" s="92"/>
      <c r="D183" s="92"/>
      <c r="E183" s="92"/>
      <c r="F183" s="18"/>
      <c r="G183" s="9"/>
      <c r="H183" s="9"/>
      <c r="I183" s="9"/>
      <c r="J183" s="22"/>
      <c r="K183" s="3"/>
      <c r="L183" s="3"/>
      <c r="M183" s="1"/>
      <c r="N183" s="30"/>
      <c r="O183" s="11"/>
      <c r="P183" s="10"/>
      <c r="Q183" s="3"/>
      <c r="R183" s="3"/>
    </row>
    <row r="184" spans="1:18" ht="60" x14ac:dyDescent="0.25">
      <c r="A184" s="97">
        <v>60</v>
      </c>
      <c r="B184" s="6" t="s">
        <v>20</v>
      </c>
      <c r="C184" s="59">
        <v>377</v>
      </c>
      <c r="D184" s="25" t="s">
        <v>243</v>
      </c>
      <c r="E184" s="7" t="s">
        <v>244</v>
      </c>
      <c r="F184" s="5" t="s">
        <v>245</v>
      </c>
      <c r="G184" s="4" t="s">
        <v>22</v>
      </c>
      <c r="H184" s="80"/>
      <c r="I184" s="4"/>
      <c r="J184" s="77"/>
      <c r="K184" s="2" t="s">
        <v>23</v>
      </c>
      <c r="L184" s="2" t="s">
        <v>24</v>
      </c>
      <c r="M184" s="76">
        <v>552006.65</v>
      </c>
      <c r="N184" s="26" t="s">
        <v>52</v>
      </c>
      <c r="O184" s="12" t="s">
        <v>35</v>
      </c>
      <c r="P184" s="7" t="s">
        <v>34</v>
      </c>
      <c r="Q184" s="2" t="s">
        <v>28</v>
      </c>
      <c r="R184" s="2" t="s">
        <v>27</v>
      </c>
    </row>
    <row r="185" spans="1:18" ht="60" x14ac:dyDescent="0.25">
      <c r="A185" s="121"/>
      <c r="B185" s="6" t="s">
        <v>21</v>
      </c>
      <c r="C185" s="59">
        <v>377</v>
      </c>
      <c r="D185" s="25" t="s">
        <v>243</v>
      </c>
      <c r="E185" s="7" t="s">
        <v>244</v>
      </c>
      <c r="F185" s="5" t="s">
        <v>245</v>
      </c>
      <c r="G185" s="4" t="s">
        <v>22</v>
      </c>
      <c r="H185" s="80"/>
      <c r="I185" s="45"/>
      <c r="J185" s="77"/>
      <c r="K185" s="2" t="s">
        <v>23</v>
      </c>
      <c r="L185" s="2" t="s">
        <v>24</v>
      </c>
      <c r="M185" s="38">
        <f>M184*1.2</f>
        <v>662407.98</v>
      </c>
      <c r="N185" s="26" t="s">
        <v>52</v>
      </c>
      <c r="O185" s="26" t="s">
        <v>35</v>
      </c>
      <c r="P185" s="40" t="s">
        <v>34</v>
      </c>
      <c r="Q185" s="2" t="s">
        <v>28</v>
      </c>
      <c r="R185" s="2" t="s">
        <v>503</v>
      </c>
    </row>
    <row r="186" spans="1:18" x14ac:dyDescent="0.25">
      <c r="A186" s="94"/>
      <c r="B186" s="92"/>
      <c r="C186" s="92"/>
      <c r="D186" s="92"/>
      <c r="E186" s="92"/>
      <c r="F186" s="18"/>
      <c r="G186" s="9"/>
      <c r="H186" s="9"/>
      <c r="I186" s="9"/>
      <c r="J186" s="22"/>
      <c r="K186" s="3"/>
      <c r="L186" s="3"/>
      <c r="M186" s="1"/>
      <c r="N186" s="30"/>
      <c r="O186" s="11"/>
      <c r="P186" s="10"/>
      <c r="Q186" s="3"/>
      <c r="R186" s="3"/>
    </row>
    <row r="187" spans="1:18" ht="105" x14ac:dyDescent="0.25">
      <c r="A187" s="97">
        <v>61</v>
      </c>
      <c r="B187" s="6" t="s">
        <v>20</v>
      </c>
      <c r="C187" s="59">
        <v>378</v>
      </c>
      <c r="D187" s="25" t="s">
        <v>243</v>
      </c>
      <c r="E187" s="7" t="s">
        <v>243</v>
      </c>
      <c r="F187" s="5" t="s">
        <v>246</v>
      </c>
      <c r="G187" s="4" t="s">
        <v>22</v>
      </c>
      <c r="H187" s="80">
        <v>796</v>
      </c>
      <c r="I187" s="4" t="s">
        <v>29</v>
      </c>
      <c r="J187" s="77">
        <v>2</v>
      </c>
      <c r="K187" s="2" t="s">
        <v>23</v>
      </c>
      <c r="L187" s="2" t="s">
        <v>24</v>
      </c>
      <c r="M187" s="76">
        <v>1884372</v>
      </c>
      <c r="N187" s="26" t="s">
        <v>52</v>
      </c>
      <c r="O187" s="12" t="s">
        <v>247</v>
      </c>
      <c r="P187" s="7" t="s">
        <v>63</v>
      </c>
      <c r="Q187" s="2" t="s">
        <v>28</v>
      </c>
      <c r="R187" s="2" t="s">
        <v>28</v>
      </c>
    </row>
    <row r="188" spans="1:18" ht="105" x14ac:dyDescent="0.25">
      <c r="A188" s="121"/>
      <c r="B188" s="6" t="s">
        <v>21</v>
      </c>
      <c r="C188" s="59">
        <v>378</v>
      </c>
      <c r="D188" s="25" t="s">
        <v>243</v>
      </c>
      <c r="E188" s="7" t="s">
        <v>243</v>
      </c>
      <c r="F188" s="5" t="s">
        <v>246</v>
      </c>
      <c r="G188" s="4" t="s">
        <v>22</v>
      </c>
      <c r="H188" s="80">
        <v>796</v>
      </c>
      <c r="I188" s="45" t="s">
        <v>29</v>
      </c>
      <c r="J188" s="77">
        <v>2</v>
      </c>
      <c r="K188" s="2" t="s">
        <v>23</v>
      </c>
      <c r="L188" s="2" t="s">
        <v>24</v>
      </c>
      <c r="M188" s="38">
        <f>M187*1.2</f>
        <v>2261246.4</v>
      </c>
      <c r="N188" s="26" t="s">
        <v>52</v>
      </c>
      <c r="O188" s="26" t="s">
        <v>247</v>
      </c>
      <c r="P188" s="40" t="s">
        <v>63</v>
      </c>
      <c r="Q188" s="2" t="s">
        <v>28</v>
      </c>
      <c r="R188" s="2" t="s">
        <v>502</v>
      </c>
    </row>
    <row r="189" spans="1:18" x14ac:dyDescent="0.25">
      <c r="A189" s="94"/>
      <c r="B189" s="92"/>
      <c r="C189" s="92"/>
      <c r="D189" s="92"/>
      <c r="E189" s="92"/>
      <c r="F189" s="18"/>
      <c r="G189" s="9"/>
      <c r="H189" s="9"/>
      <c r="I189" s="9"/>
      <c r="J189" s="22"/>
      <c r="K189" s="3"/>
      <c r="L189" s="3"/>
      <c r="M189" s="1"/>
      <c r="N189" s="30"/>
      <c r="O189" s="11"/>
      <c r="P189" s="10"/>
      <c r="Q189" s="3"/>
      <c r="R189" s="3"/>
    </row>
    <row r="190" spans="1:18" ht="90" x14ac:dyDescent="0.25">
      <c r="A190" s="97">
        <v>62</v>
      </c>
      <c r="B190" s="6" t="s">
        <v>20</v>
      </c>
      <c r="C190" s="59">
        <v>379</v>
      </c>
      <c r="D190" s="25" t="s">
        <v>248</v>
      </c>
      <c r="E190" s="7" t="s">
        <v>249</v>
      </c>
      <c r="F190" s="5" t="s">
        <v>250</v>
      </c>
      <c r="G190" s="4" t="s">
        <v>22</v>
      </c>
      <c r="H190" s="80">
        <v>796</v>
      </c>
      <c r="I190" s="4" t="s">
        <v>29</v>
      </c>
      <c r="J190" s="77">
        <v>5</v>
      </c>
      <c r="K190" s="2" t="s">
        <v>23</v>
      </c>
      <c r="L190" s="2" t="s">
        <v>24</v>
      </c>
      <c r="M190" s="76">
        <v>2146666.67</v>
      </c>
      <c r="N190" s="26" t="s">
        <v>52</v>
      </c>
      <c r="O190" s="12" t="s">
        <v>35</v>
      </c>
      <c r="P190" s="7" t="s">
        <v>172</v>
      </c>
      <c r="Q190" s="2" t="s">
        <v>28</v>
      </c>
      <c r="R190" s="2" t="s">
        <v>28</v>
      </c>
    </row>
    <row r="191" spans="1:18" ht="90" x14ac:dyDescent="0.25">
      <c r="A191" s="121"/>
      <c r="B191" s="6" t="s">
        <v>21</v>
      </c>
      <c r="C191" s="59">
        <v>379</v>
      </c>
      <c r="D191" s="25" t="s">
        <v>248</v>
      </c>
      <c r="E191" s="7" t="s">
        <v>249</v>
      </c>
      <c r="F191" s="5" t="s">
        <v>250</v>
      </c>
      <c r="G191" s="4" t="s">
        <v>22</v>
      </c>
      <c r="H191" s="80">
        <v>796</v>
      </c>
      <c r="I191" s="45" t="s">
        <v>29</v>
      </c>
      <c r="J191" s="77">
        <v>5</v>
      </c>
      <c r="K191" s="2" t="s">
        <v>23</v>
      </c>
      <c r="L191" s="2" t="s">
        <v>24</v>
      </c>
      <c r="M191" s="38">
        <f>M190*1.2</f>
        <v>2576000.0039999997</v>
      </c>
      <c r="N191" s="26" t="s">
        <v>52</v>
      </c>
      <c r="O191" s="26" t="s">
        <v>35</v>
      </c>
      <c r="P191" s="40" t="s">
        <v>172</v>
      </c>
      <c r="Q191" s="2" t="s">
        <v>28</v>
      </c>
      <c r="R191" s="2" t="s">
        <v>251</v>
      </c>
    </row>
    <row r="192" spans="1:18" x14ac:dyDescent="0.25">
      <c r="A192" s="94"/>
      <c r="B192" s="92"/>
      <c r="C192" s="92"/>
      <c r="D192" s="92"/>
      <c r="E192" s="92"/>
      <c r="F192" s="18"/>
      <c r="G192" s="9"/>
      <c r="H192" s="9"/>
      <c r="I192" s="9"/>
      <c r="J192" s="22"/>
      <c r="K192" s="3"/>
      <c r="L192" s="3"/>
      <c r="M192" s="1"/>
      <c r="N192" s="30"/>
      <c r="O192" s="11"/>
      <c r="P192" s="10"/>
      <c r="Q192" s="3"/>
      <c r="R192" s="3"/>
    </row>
    <row r="193" spans="1:18" ht="45" x14ac:dyDescent="0.25">
      <c r="A193" s="97">
        <v>63</v>
      </c>
      <c r="B193" s="6" t="s">
        <v>20</v>
      </c>
      <c r="C193" s="59">
        <v>380</v>
      </c>
      <c r="D193" s="25" t="s">
        <v>254</v>
      </c>
      <c r="E193" s="7" t="s">
        <v>255</v>
      </c>
      <c r="F193" s="40" t="s">
        <v>256</v>
      </c>
      <c r="G193" s="4" t="s">
        <v>22</v>
      </c>
      <c r="H193" s="80">
        <v>796</v>
      </c>
      <c r="I193" s="4" t="s">
        <v>29</v>
      </c>
      <c r="J193" s="77">
        <v>33</v>
      </c>
      <c r="K193" s="2" t="s">
        <v>23</v>
      </c>
      <c r="L193" s="2" t="s">
        <v>24</v>
      </c>
      <c r="M193" s="76">
        <v>15388333.33</v>
      </c>
      <c r="N193" s="26" t="s">
        <v>52</v>
      </c>
      <c r="O193" s="12" t="s">
        <v>35</v>
      </c>
      <c r="P193" s="7" t="s">
        <v>257</v>
      </c>
      <c r="Q193" s="2" t="s">
        <v>28</v>
      </c>
      <c r="R193" s="2" t="s">
        <v>27</v>
      </c>
    </row>
    <row r="194" spans="1:18" ht="45" x14ac:dyDescent="0.25">
      <c r="A194" s="121"/>
      <c r="B194" s="6" t="s">
        <v>21</v>
      </c>
      <c r="C194" s="59">
        <v>380</v>
      </c>
      <c r="D194" s="25" t="s">
        <v>254</v>
      </c>
      <c r="E194" s="7" t="s">
        <v>255</v>
      </c>
      <c r="F194" s="40" t="s">
        <v>256</v>
      </c>
      <c r="G194" s="4" t="s">
        <v>22</v>
      </c>
      <c r="H194" s="80">
        <v>796</v>
      </c>
      <c r="I194" s="45" t="s">
        <v>29</v>
      </c>
      <c r="J194" s="77">
        <v>33</v>
      </c>
      <c r="K194" s="2" t="s">
        <v>23</v>
      </c>
      <c r="L194" s="2" t="s">
        <v>24</v>
      </c>
      <c r="M194" s="38">
        <f>M193*1.2</f>
        <v>18465999.995999999</v>
      </c>
      <c r="N194" s="26" t="s">
        <v>52</v>
      </c>
      <c r="O194" s="26" t="s">
        <v>35</v>
      </c>
      <c r="P194" s="40" t="s">
        <v>257</v>
      </c>
      <c r="Q194" s="2" t="s">
        <v>28</v>
      </c>
      <c r="R194" s="2" t="s">
        <v>27</v>
      </c>
    </row>
    <row r="195" spans="1:18" x14ac:dyDescent="0.25">
      <c r="A195" s="94"/>
      <c r="B195" s="92"/>
      <c r="C195" s="92"/>
      <c r="D195" s="92"/>
      <c r="E195" s="92"/>
      <c r="F195" s="18"/>
      <c r="G195" s="9"/>
      <c r="H195" s="9"/>
      <c r="I195" s="9"/>
      <c r="J195" s="22"/>
      <c r="K195" s="3"/>
      <c r="L195" s="3"/>
      <c r="M195" s="1"/>
      <c r="N195" s="30"/>
      <c r="O195" s="11"/>
      <c r="P195" s="10"/>
      <c r="Q195" s="3"/>
      <c r="R195" s="3"/>
    </row>
    <row r="196" spans="1:18" ht="105" x14ac:dyDescent="0.25">
      <c r="A196" s="97">
        <v>64</v>
      </c>
      <c r="B196" s="6" t="s">
        <v>20</v>
      </c>
      <c r="C196" s="59">
        <v>84</v>
      </c>
      <c r="D196" s="25" t="s">
        <v>258</v>
      </c>
      <c r="E196" s="7" t="s">
        <v>179</v>
      </c>
      <c r="F196" s="5" t="s">
        <v>259</v>
      </c>
      <c r="G196" s="4" t="s">
        <v>22</v>
      </c>
      <c r="H196" s="75"/>
      <c r="I196" s="4"/>
      <c r="J196" s="77"/>
      <c r="K196" s="2" t="s">
        <v>23</v>
      </c>
      <c r="L196" s="2" t="s">
        <v>24</v>
      </c>
      <c r="M196" s="76">
        <v>4200000</v>
      </c>
      <c r="N196" s="26" t="s">
        <v>261</v>
      </c>
      <c r="O196" s="12" t="s">
        <v>262</v>
      </c>
      <c r="P196" s="7" t="s">
        <v>62</v>
      </c>
      <c r="Q196" s="2" t="s">
        <v>28</v>
      </c>
      <c r="R196" s="2" t="s">
        <v>28</v>
      </c>
    </row>
    <row r="197" spans="1:18" ht="105" x14ac:dyDescent="0.25">
      <c r="A197" s="121"/>
      <c r="B197" s="6" t="s">
        <v>21</v>
      </c>
      <c r="C197" s="59">
        <v>84</v>
      </c>
      <c r="D197" s="25" t="s">
        <v>258</v>
      </c>
      <c r="E197" s="7" t="s">
        <v>179</v>
      </c>
      <c r="F197" s="5" t="s">
        <v>259</v>
      </c>
      <c r="G197" s="4" t="s">
        <v>22</v>
      </c>
      <c r="H197" s="80"/>
      <c r="I197" s="45"/>
      <c r="J197" s="77"/>
      <c r="K197" s="2" t="s">
        <v>23</v>
      </c>
      <c r="L197" s="2" t="s">
        <v>24</v>
      </c>
      <c r="M197" s="38">
        <f>M196*1.2</f>
        <v>5040000</v>
      </c>
      <c r="N197" s="26" t="s">
        <v>261</v>
      </c>
      <c r="O197" s="26" t="s">
        <v>262</v>
      </c>
      <c r="P197" s="40" t="s">
        <v>62</v>
      </c>
      <c r="Q197" s="2" t="s">
        <v>28</v>
      </c>
      <c r="R197" s="2" t="s">
        <v>260</v>
      </c>
    </row>
    <row r="198" spans="1:18" x14ac:dyDescent="0.25">
      <c r="A198" s="94"/>
      <c r="B198" s="92"/>
      <c r="C198" s="92"/>
      <c r="D198" s="92"/>
      <c r="E198" s="92"/>
      <c r="F198" s="18"/>
      <c r="G198" s="9"/>
      <c r="H198" s="9"/>
      <c r="I198" s="9"/>
      <c r="J198" s="22"/>
      <c r="K198" s="3"/>
      <c r="L198" s="3"/>
      <c r="M198" s="1"/>
      <c r="N198" s="30"/>
      <c r="O198" s="11"/>
      <c r="P198" s="10"/>
      <c r="Q198" s="3"/>
      <c r="R198" s="3"/>
    </row>
    <row r="199" spans="1:18" ht="105" x14ac:dyDescent="0.25">
      <c r="A199" s="97">
        <v>65</v>
      </c>
      <c r="B199" s="6" t="s">
        <v>20</v>
      </c>
      <c r="C199" s="59">
        <v>97</v>
      </c>
      <c r="D199" s="25" t="s">
        <v>263</v>
      </c>
      <c r="E199" s="7" t="s">
        <v>264</v>
      </c>
      <c r="F199" s="5" t="s">
        <v>265</v>
      </c>
      <c r="G199" s="4" t="s">
        <v>22</v>
      </c>
      <c r="H199" s="75"/>
      <c r="I199" s="4"/>
      <c r="J199" s="77"/>
      <c r="K199" s="2" t="s">
        <v>23</v>
      </c>
      <c r="L199" s="2" t="s">
        <v>24</v>
      </c>
      <c r="M199" s="76">
        <v>21000000</v>
      </c>
      <c r="N199" s="26" t="s">
        <v>261</v>
      </c>
      <c r="O199" s="12" t="s">
        <v>262</v>
      </c>
      <c r="P199" s="7" t="s">
        <v>68</v>
      </c>
      <c r="Q199" s="2" t="s">
        <v>28</v>
      </c>
      <c r="R199" s="2" t="s">
        <v>28</v>
      </c>
    </row>
    <row r="200" spans="1:18" ht="105" x14ac:dyDescent="0.25">
      <c r="A200" s="121"/>
      <c r="B200" s="6" t="s">
        <v>21</v>
      </c>
      <c r="C200" s="59">
        <v>97</v>
      </c>
      <c r="D200" s="25" t="s">
        <v>263</v>
      </c>
      <c r="E200" s="7" t="s">
        <v>264</v>
      </c>
      <c r="F200" s="5" t="s">
        <v>265</v>
      </c>
      <c r="G200" s="4" t="s">
        <v>22</v>
      </c>
      <c r="H200" s="80"/>
      <c r="I200" s="45"/>
      <c r="J200" s="77"/>
      <c r="K200" s="2" t="s">
        <v>23</v>
      </c>
      <c r="L200" s="2" t="s">
        <v>24</v>
      </c>
      <c r="M200" s="38">
        <f>M199*1.2</f>
        <v>25200000</v>
      </c>
      <c r="N200" s="26" t="s">
        <v>261</v>
      </c>
      <c r="O200" s="26" t="s">
        <v>262</v>
      </c>
      <c r="P200" s="40" t="s">
        <v>68</v>
      </c>
      <c r="Q200" s="2" t="s">
        <v>28</v>
      </c>
      <c r="R200" s="2" t="s">
        <v>266</v>
      </c>
    </row>
    <row r="201" spans="1:18" x14ac:dyDescent="0.25">
      <c r="A201" s="94"/>
      <c r="B201" s="92"/>
      <c r="C201" s="92"/>
      <c r="D201" s="92"/>
      <c r="E201" s="92"/>
      <c r="F201" s="18"/>
      <c r="G201" s="9"/>
      <c r="H201" s="9"/>
      <c r="I201" s="9"/>
      <c r="J201" s="22"/>
      <c r="K201" s="3"/>
      <c r="L201" s="3"/>
      <c r="M201" s="1"/>
      <c r="N201" s="30"/>
      <c r="O201" s="11"/>
      <c r="P201" s="10"/>
      <c r="Q201" s="3"/>
      <c r="R201" s="3"/>
    </row>
    <row r="202" spans="1:18" ht="105" x14ac:dyDescent="0.25">
      <c r="A202" s="97">
        <v>66</v>
      </c>
      <c r="B202" s="6" t="s">
        <v>20</v>
      </c>
      <c r="C202" s="59">
        <v>99</v>
      </c>
      <c r="D202" s="25" t="s">
        <v>267</v>
      </c>
      <c r="E202" s="7" t="s">
        <v>268</v>
      </c>
      <c r="F202" s="5" t="s">
        <v>269</v>
      </c>
      <c r="G202" s="4" t="s">
        <v>22</v>
      </c>
      <c r="H202" s="75"/>
      <c r="I202" s="4"/>
      <c r="J202" s="77"/>
      <c r="K202" s="2" t="s">
        <v>23</v>
      </c>
      <c r="L202" s="2" t="s">
        <v>24</v>
      </c>
      <c r="M202" s="76">
        <v>2000000</v>
      </c>
      <c r="N202" s="26" t="s">
        <v>261</v>
      </c>
      <c r="O202" s="12" t="s">
        <v>262</v>
      </c>
      <c r="P202" s="7" t="s">
        <v>63</v>
      </c>
      <c r="Q202" s="2" t="s">
        <v>28</v>
      </c>
      <c r="R202" s="2" t="s">
        <v>28</v>
      </c>
    </row>
    <row r="203" spans="1:18" ht="105" x14ac:dyDescent="0.25">
      <c r="A203" s="121"/>
      <c r="B203" s="6" t="s">
        <v>21</v>
      </c>
      <c r="C203" s="59">
        <v>99</v>
      </c>
      <c r="D203" s="25" t="s">
        <v>267</v>
      </c>
      <c r="E203" s="7" t="s">
        <v>268</v>
      </c>
      <c r="F203" s="5" t="s">
        <v>269</v>
      </c>
      <c r="G203" s="4" t="s">
        <v>22</v>
      </c>
      <c r="H203" s="80"/>
      <c r="I203" s="45"/>
      <c r="J203" s="77"/>
      <c r="K203" s="2" t="s">
        <v>23</v>
      </c>
      <c r="L203" s="2" t="s">
        <v>24</v>
      </c>
      <c r="M203" s="38">
        <f>M202*1.2</f>
        <v>2400000</v>
      </c>
      <c r="N203" s="26" t="s">
        <v>261</v>
      </c>
      <c r="O203" s="26" t="s">
        <v>262</v>
      </c>
      <c r="P203" s="40" t="s">
        <v>63</v>
      </c>
      <c r="Q203" s="2" t="s">
        <v>28</v>
      </c>
      <c r="R203" s="2" t="s">
        <v>270</v>
      </c>
    </row>
    <row r="204" spans="1:18" x14ac:dyDescent="0.25">
      <c r="A204" s="94"/>
      <c r="B204" s="92"/>
      <c r="C204" s="92"/>
      <c r="D204" s="92"/>
      <c r="E204" s="92"/>
      <c r="F204" s="18"/>
      <c r="G204" s="9"/>
      <c r="H204" s="9"/>
      <c r="I204" s="9"/>
      <c r="J204" s="22"/>
      <c r="K204" s="3"/>
      <c r="L204" s="3"/>
      <c r="M204" s="1"/>
      <c r="N204" s="30"/>
      <c r="O204" s="11"/>
      <c r="P204" s="10"/>
      <c r="Q204" s="3"/>
      <c r="R204" s="3"/>
    </row>
    <row r="205" spans="1:18" ht="105" x14ac:dyDescent="0.25">
      <c r="A205" s="97">
        <v>67</v>
      </c>
      <c r="B205" s="6" t="s">
        <v>20</v>
      </c>
      <c r="C205" s="59">
        <v>302</v>
      </c>
      <c r="D205" s="25" t="s">
        <v>178</v>
      </c>
      <c r="E205" s="7" t="s">
        <v>189</v>
      </c>
      <c r="F205" s="5" t="s">
        <v>271</v>
      </c>
      <c r="G205" s="4" t="s">
        <v>22</v>
      </c>
      <c r="H205" s="75"/>
      <c r="I205" s="4"/>
      <c r="J205" s="77"/>
      <c r="K205" s="2" t="s">
        <v>23</v>
      </c>
      <c r="L205" s="2" t="s">
        <v>24</v>
      </c>
      <c r="M205" s="76">
        <v>10500000</v>
      </c>
      <c r="N205" s="26" t="s">
        <v>261</v>
      </c>
      <c r="O205" s="12" t="s">
        <v>262</v>
      </c>
      <c r="P205" s="7" t="s">
        <v>68</v>
      </c>
      <c r="Q205" s="2" t="s">
        <v>28</v>
      </c>
      <c r="R205" s="2" t="s">
        <v>28</v>
      </c>
    </row>
    <row r="206" spans="1:18" ht="105" x14ac:dyDescent="0.25">
      <c r="A206" s="121"/>
      <c r="B206" s="6" t="s">
        <v>21</v>
      </c>
      <c r="C206" s="59">
        <v>302</v>
      </c>
      <c r="D206" s="25" t="s">
        <v>178</v>
      </c>
      <c r="E206" s="7" t="s">
        <v>189</v>
      </c>
      <c r="F206" s="5" t="s">
        <v>271</v>
      </c>
      <c r="G206" s="4" t="s">
        <v>22</v>
      </c>
      <c r="H206" s="80"/>
      <c r="I206" s="45"/>
      <c r="J206" s="77"/>
      <c r="K206" s="2" t="s">
        <v>23</v>
      </c>
      <c r="L206" s="2" t="s">
        <v>24</v>
      </c>
      <c r="M206" s="38">
        <f>M205*1.2</f>
        <v>12600000</v>
      </c>
      <c r="N206" s="26" t="s">
        <v>261</v>
      </c>
      <c r="O206" s="26" t="s">
        <v>262</v>
      </c>
      <c r="P206" s="40" t="s">
        <v>68</v>
      </c>
      <c r="Q206" s="2" t="s">
        <v>28</v>
      </c>
      <c r="R206" s="2" t="s">
        <v>272</v>
      </c>
    </row>
    <row r="207" spans="1:18" x14ac:dyDescent="0.25">
      <c r="A207" s="94"/>
      <c r="B207" s="92"/>
      <c r="C207" s="92"/>
      <c r="D207" s="92"/>
      <c r="E207" s="92"/>
      <c r="F207" s="18"/>
      <c r="G207" s="9"/>
      <c r="H207" s="9"/>
      <c r="I207" s="9"/>
      <c r="J207" s="22"/>
      <c r="K207" s="3"/>
      <c r="L207" s="3"/>
      <c r="M207" s="1"/>
      <c r="N207" s="30"/>
      <c r="O207" s="11"/>
      <c r="P207" s="10"/>
      <c r="Q207" s="3"/>
      <c r="R207" s="3"/>
    </row>
    <row r="208" spans="1:18" ht="75" x14ac:dyDescent="0.25">
      <c r="A208" s="97">
        <v>68</v>
      </c>
      <c r="B208" s="6" t="s">
        <v>20</v>
      </c>
      <c r="C208" s="59">
        <v>304</v>
      </c>
      <c r="D208" s="25" t="s">
        <v>225</v>
      </c>
      <c r="E208" s="7" t="s">
        <v>225</v>
      </c>
      <c r="F208" s="5" t="s">
        <v>273</v>
      </c>
      <c r="G208" s="4" t="s">
        <v>22</v>
      </c>
      <c r="H208" s="80"/>
      <c r="I208" s="4"/>
      <c r="J208" s="77"/>
      <c r="K208" s="2" t="s">
        <v>23</v>
      </c>
      <c r="L208" s="2" t="s">
        <v>24</v>
      </c>
      <c r="M208" s="76">
        <v>1245000</v>
      </c>
      <c r="N208" s="26" t="s">
        <v>261</v>
      </c>
      <c r="O208" s="12" t="s">
        <v>262</v>
      </c>
      <c r="P208" s="7" t="s">
        <v>36</v>
      </c>
      <c r="Q208" s="2" t="s">
        <v>27</v>
      </c>
      <c r="R208" s="2" t="s">
        <v>27</v>
      </c>
    </row>
    <row r="209" spans="1:18" ht="75" x14ac:dyDescent="0.25">
      <c r="A209" s="121"/>
      <c r="B209" s="6" t="s">
        <v>21</v>
      </c>
      <c r="C209" s="59">
        <v>304</v>
      </c>
      <c r="D209" s="25" t="s">
        <v>225</v>
      </c>
      <c r="E209" s="7" t="s">
        <v>225</v>
      </c>
      <c r="F209" s="5" t="s">
        <v>273</v>
      </c>
      <c r="G209" s="4" t="s">
        <v>22</v>
      </c>
      <c r="H209" s="80"/>
      <c r="I209" s="45"/>
      <c r="J209" s="84"/>
      <c r="K209" s="2" t="s">
        <v>23</v>
      </c>
      <c r="L209" s="2" t="s">
        <v>24</v>
      </c>
      <c r="M209" s="38">
        <f>M208*1.2</f>
        <v>1494000</v>
      </c>
      <c r="N209" s="26" t="s">
        <v>261</v>
      </c>
      <c r="O209" s="26" t="s">
        <v>262</v>
      </c>
      <c r="P209" s="40" t="s">
        <v>36</v>
      </c>
      <c r="Q209" s="2" t="s">
        <v>27</v>
      </c>
      <c r="R209" s="2" t="s">
        <v>274</v>
      </c>
    </row>
    <row r="210" spans="1:18" x14ac:dyDescent="0.25">
      <c r="A210" s="94"/>
      <c r="B210" s="92"/>
      <c r="C210" s="92"/>
      <c r="D210" s="92"/>
      <c r="E210" s="92"/>
      <c r="F210" s="18"/>
      <c r="G210" s="9"/>
      <c r="H210" s="9"/>
      <c r="I210" s="9"/>
      <c r="J210" s="22"/>
      <c r="K210" s="3"/>
      <c r="L210" s="3"/>
      <c r="M210" s="1"/>
      <c r="N210" s="30"/>
      <c r="O210" s="11"/>
      <c r="P210" s="10"/>
      <c r="Q210" s="3"/>
      <c r="R210" s="3"/>
    </row>
    <row r="211" spans="1:18" ht="105" x14ac:dyDescent="0.25">
      <c r="A211" s="97">
        <v>69</v>
      </c>
      <c r="B211" s="6" t="s">
        <v>20</v>
      </c>
      <c r="C211" s="59">
        <v>305</v>
      </c>
      <c r="D211" s="25" t="s">
        <v>152</v>
      </c>
      <c r="E211" s="7" t="s">
        <v>153</v>
      </c>
      <c r="F211" s="5" t="s">
        <v>275</v>
      </c>
      <c r="G211" s="4" t="s">
        <v>22</v>
      </c>
      <c r="H211" s="75"/>
      <c r="I211" s="4"/>
      <c r="J211" s="77"/>
      <c r="K211" s="2" t="s">
        <v>23</v>
      </c>
      <c r="L211" s="2" t="s">
        <v>24</v>
      </c>
      <c r="M211" s="76">
        <v>4000000</v>
      </c>
      <c r="N211" s="26" t="s">
        <v>261</v>
      </c>
      <c r="O211" s="12" t="s">
        <v>262</v>
      </c>
      <c r="P211" s="7" t="s">
        <v>62</v>
      </c>
      <c r="Q211" s="2" t="s">
        <v>28</v>
      </c>
      <c r="R211" s="2" t="s">
        <v>28</v>
      </c>
    </row>
    <row r="212" spans="1:18" ht="105" x14ac:dyDescent="0.25">
      <c r="A212" s="121"/>
      <c r="B212" s="6" t="s">
        <v>21</v>
      </c>
      <c r="C212" s="59">
        <v>305</v>
      </c>
      <c r="D212" s="25" t="s">
        <v>152</v>
      </c>
      <c r="E212" s="7" t="s">
        <v>153</v>
      </c>
      <c r="F212" s="5" t="s">
        <v>275</v>
      </c>
      <c r="G212" s="4" t="s">
        <v>22</v>
      </c>
      <c r="H212" s="80"/>
      <c r="I212" s="45"/>
      <c r="J212" s="77"/>
      <c r="K212" s="2" t="s">
        <v>23</v>
      </c>
      <c r="L212" s="2" t="s">
        <v>24</v>
      </c>
      <c r="M212" s="38">
        <f>M211*1.2</f>
        <v>4800000</v>
      </c>
      <c r="N212" s="26" t="s">
        <v>261</v>
      </c>
      <c r="O212" s="26" t="s">
        <v>262</v>
      </c>
      <c r="P212" s="40" t="s">
        <v>62</v>
      </c>
      <c r="Q212" s="2" t="s">
        <v>28</v>
      </c>
      <c r="R212" s="2" t="s">
        <v>276</v>
      </c>
    </row>
    <row r="213" spans="1:18" x14ac:dyDescent="0.25">
      <c r="A213" s="94"/>
      <c r="B213" s="92"/>
      <c r="C213" s="92"/>
      <c r="D213" s="92"/>
      <c r="E213" s="92"/>
      <c r="F213" s="18"/>
      <c r="G213" s="9"/>
      <c r="H213" s="9"/>
      <c r="I213" s="9"/>
      <c r="J213" s="22"/>
      <c r="K213" s="3"/>
      <c r="L213" s="3"/>
      <c r="M213" s="1"/>
      <c r="N213" s="30"/>
      <c r="O213" s="11"/>
      <c r="P213" s="10"/>
      <c r="Q213" s="3"/>
      <c r="R213" s="3"/>
    </row>
    <row r="214" spans="1:18" ht="105" x14ac:dyDescent="0.25">
      <c r="A214" s="97">
        <v>70</v>
      </c>
      <c r="B214" s="6" t="s">
        <v>20</v>
      </c>
      <c r="C214" s="59">
        <v>306</v>
      </c>
      <c r="D214" s="25" t="s">
        <v>65</v>
      </c>
      <c r="E214" s="7" t="s">
        <v>66</v>
      </c>
      <c r="F214" s="5" t="s">
        <v>277</v>
      </c>
      <c r="G214" s="4" t="s">
        <v>22</v>
      </c>
      <c r="H214" s="75"/>
      <c r="I214" s="4"/>
      <c r="J214" s="77"/>
      <c r="K214" s="2" t="s">
        <v>23</v>
      </c>
      <c r="L214" s="2" t="s">
        <v>24</v>
      </c>
      <c r="M214" s="76">
        <v>6500000</v>
      </c>
      <c r="N214" s="26" t="s">
        <v>261</v>
      </c>
      <c r="O214" s="12" t="s">
        <v>262</v>
      </c>
      <c r="P214" s="7" t="s">
        <v>68</v>
      </c>
      <c r="Q214" s="2" t="s">
        <v>28</v>
      </c>
      <c r="R214" s="2" t="s">
        <v>28</v>
      </c>
    </row>
    <row r="215" spans="1:18" ht="105" x14ac:dyDescent="0.25">
      <c r="A215" s="121"/>
      <c r="B215" s="6" t="s">
        <v>21</v>
      </c>
      <c r="C215" s="59">
        <v>306</v>
      </c>
      <c r="D215" s="25" t="s">
        <v>65</v>
      </c>
      <c r="E215" s="7" t="s">
        <v>66</v>
      </c>
      <c r="F215" s="5" t="s">
        <v>277</v>
      </c>
      <c r="G215" s="4" t="s">
        <v>22</v>
      </c>
      <c r="H215" s="80"/>
      <c r="I215" s="45"/>
      <c r="J215" s="77"/>
      <c r="K215" s="2" t="s">
        <v>23</v>
      </c>
      <c r="L215" s="2" t="s">
        <v>24</v>
      </c>
      <c r="M215" s="38">
        <f>M214*1.2</f>
        <v>7800000</v>
      </c>
      <c r="N215" s="26" t="s">
        <v>261</v>
      </c>
      <c r="O215" s="26" t="s">
        <v>262</v>
      </c>
      <c r="P215" s="40" t="s">
        <v>68</v>
      </c>
      <c r="Q215" s="2" t="s">
        <v>28</v>
      </c>
      <c r="R215" s="2" t="s">
        <v>278</v>
      </c>
    </row>
    <row r="216" spans="1:18" x14ac:dyDescent="0.25">
      <c r="A216" s="94"/>
      <c r="B216" s="92"/>
      <c r="C216" s="92"/>
      <c r="D216" s="92"/>
      <c r="E216" s="92"/>
      <c r="F216" s="18"/>
      <c r="G216" s="9"/>
      <c r="H216" s="9"/>
      <c r="I216" s="9"/>
      <c r="J216" s="22"/>
      <c r="K216" s="3"/>
      <c r="L216" s="3"/>
      <c r="M216" s="1"/>
      <c r="N216" s="30"/>
      <c r="O216" s="11"/>
      <c r="P216" s="10"/>
      <c r="Q216" s="3"/>
      <c r="R216" s="3"/>
    </row>
    <row r="217" spans="1:18" ht="105" x14ac:dyDescent="0.25">
      <c r="A217" s="97">
        <v>71</v>
      </c>
      <c r="B217" s="6" t="s">
        <v>20</v>
      </c>
      <c r="C217" s="59">
        <v>349</v>
      </c>
      <c r="D217" s="25" t="s">
        <v>279</v>
      </c>
      <c r="E217" s="7" t="s">
        <v>279</v>
      </c>
      <c r="F217" s="5" t="s">
        <v>280</v>
      </c>
      <c r="G217" s="4" t="s">
        <v>22</v>
      </c>
      <c r="H217" s="75">
        <v>642</v>
      </c>
      <c r="I217" s="4" t="s">
        <v>37</v>
      </c>
      <c r="J217" s="77">
        <v>12</v>
      </c>
      <c r="K217" s="2" t="s">
        <v>23</v>
      </c>
      <c r="L217" s="2" t="s">
        <v>24</v>
      </c>
      <c r="M217" s="76">
        <v>5000000</v>
      </c>
      <c r="N217" s="26" t="s">
        <v>261</v>
      </c>
      <c r="O217" s="12" t="s">
        <v>281</v>
      </c>
      <c r="P217" s="7" t="s">
        <v>63</v>
      </c>
      <c r="Q217" s="2" t="s">
        <v>28</v>
      </c>
      <c r="R217" s="2" t="s">
        <v>28</v>
      </c>
    </row>
    <row r="218" spans="1:18" ht="105" x14ac:dyDescent="0.25">
      <c r="A218" s="121"/>
      <c r="B218" s="6" t="s">
        <v>21</v>
      </c>
      <c r="C218" s="59">
        <v>349</v>
      </c>
      <c r="D218" s="25" t="s">
        <v>279</v>
      </c>
      <c r="E218" s="7" t="s">
        <v>279</v>
      </c>
      <c r="F218" s="5" t="s">
        <v>280</v>
      </c>
      <c r="G218" s="4" t="s">
        <v>22</v>
      </c>
      <c r="H218" s="80">
        <v>642</v>
      </c>
      <c r="I218" s="45" t="s">
        <v>37</v>
      </c>
      <c r="J218" s="77">
        <v>12</v>
      </c>
      <c r="K218" s="2" t="s">
        <v>23</v>
      </c>
      <c r="L218" s="2" t="s">
        <v>24</v>
      </c>
      <c r="M218" s="38">
        <f>M217*1.2</f>
        <v>6000000</v>
      </c>
      <c r="N218" s="26" t="s">
        <v>261</v>
      </c>
      <c r="O218" s="26" t="s">
        <v>281</v>
      </c>
      <c r="P218" s="40" t="s">
        <v>63</v>
      </c>
      <c r="Q218" s="2" t="s">
        <v>28</v>
      </c>
      <c r="R218" s="2" t="s">
        <v>219</v>
      </c>
    </row>
    <row r="219" spans="1:18" x14ac:dyDescent="0.25">
      <c r="A219" s="94"/>
      <c r="B219" s="92"/>
      <c r="C219" s="92"/>
      <c r="D219" s="92"/>
      <c r="E219" s="92"/>
      <c r="F219" s="18"/>
      <c r="G219" s="9"/>
      <c r="H219" s="9"/>
      <c r="I219" s="9"/>
      <c r="J219" s="22"/>
      <c r="K219" s="3"/>
      <c r="L219" s="3"/>
      <c r="M219" s="1"/>
      <c r="N219" s="30"/>
      <c r="O219" s="11"/>
      <c r="P219" s="10"/>
      <c r="Q219" s="3"/>
      <c r="R219" s="3"/>
    </row>
    <row r="220" spans="1:18" ht="105" x14ac:dyDescent="0.25">
      <c r="A220" s="97">
        <v>72</v>
      </c>
      <c r="B220" s="6" t="s">
        <v>20</v>
      </c>
      <c r="C220" s="59">
        <v>351</v>
      </c>
      <c r="D220" s="25" t="s">
        <v>279</v>
      </c>
      <c r="E220" s="7" t="s">
        <v>279</v>
      </c>
      <c r="F220" s="5" t="s">
        <v>282</v>
      </c>
      <c r="G220" s="4" t="s">
        <v>22</v>
      </c>
      <c r="H220" s="75">
        <v>642</v>
      </c>
      <c r="I220" s="4" t="s">
        <v>37</v>
      </c>
      <c r="J220" s="77">
        <v>10</v>
      </c>
      <c r="K220" s="2" t="s">
        <v>23</v>
      </c>
      <c r="L220" s="2" t="s">
        <v>24</v>
      </c>
      <c r="M220" s="76">
        <v>3470000</v>
      </c>
      <c r="N220" s="26" t="s">
        <v>261</v>
      </c>
      <c r="O220" s="12" t="s">
        <v>95</v>
      </c>
      <c r="P220" s="7" t="s">
        <v>63</v>
      </c>
      <c r="Q220" s="2" t="s">
        <v>28</v>
      </c>
      <c r="R220" s="2" t="s">
        <v>28</v>
      </c>
    </row>
    <row r="221" spans="1:18" ht="105" x14ac:dyDescent="0.25">
      <c r="A221" s="121"/>
      <c r="B221" s="6" t="s">
        <v>21</v>
      </c>
      <c r="C221" s="59">
        <v>351</v>
      </c>
      <c r="D221" s="25" t="s">
        <v>279</v>
      </c>
      <c r="E221" s="7" t="s">
        <v>279</v>
      </c>
      <c r="F221" s="5" t="s">
        <v>282</v>
      </c>
      <c r="G221" s="4" t="s">
        <v>22</v>
      </c>
      <c r="H221" s="80">
        <v>642</v>
      </c>
      <c r="I221" s="45" t="s">
        <v>37</v>
      </c>
      <c r="J221" s="77">
        <v>10</v>
      </c>
      <c r="K221" s="2" t="s">
        <v>23</v>
      </c>
      <c r="L221" s="2" t="s">
        <v>24</v>
      </c>
      <c r="M221" s="38">
        <f>M220*1.2</f>
        <v>4164000</v>
      </c>
      <c r="N221" s="26" t="s">
        <v>261</v>
      </c>
      <c r="O221" s="26" t="s">
        <v>95</v>
      </c>
      <c r="P221" s="40" t="s">
        <v>63</v>
      </c>
      <c r="Q221" s="2" t="s">
        <v>28</v>
      </c>
      <c r="R221" s="2" t="s">
        <v>219</v>
      </c>
    </row>
    <row r="222" spans="1:18" x14ac:dyDescent="0.25">
      <c r="A222" s="94"/>
      <c r="B222" s="92"/>
      <c r="C222" s="92"/>
      <c r="D222" s="92"/>
      <c r="E222" s="92"/>
      <c r="F222" s="18"/>
      <c r="G222" s="9"/>
      <c r="H222" s="9"/>
      <c r="I222" s="9"/>
      <c r="J222" s="22"/>
      <c r="K222" s="3"/>
      <c r="L222" s="3"/>
      <c r="M222" s="1"/>
      <c r="N222" s="30"/>
      <c r="O222" s="11"/>
      <c r="P222" s="10"/>
      <c r="Q222" s="3"/>
      <c r="R222" s="3"/>
    </row>
    <row r="223" spans="1:18" ht="105" x14ac:dyDescent="0.25">
      <c r="A223" s="97">
        <v>73</v>
      </c>
      <c r="B223" s="6" t="s">
        <v>20</v>
      </c>
      <c r="C223" s="59">
        <v>361</v>
      </c>
      <c r="D223" s="25" t="s">
        <v>283</v>
      </c>
      <c r="E223" s="7" t="s">
        <v>284</v>
      </c>
      <c r="F223" s="5" t="s">
        <v>285</v>
      </c>
      <c r="G223" s="4" t="s">
        <v>22</v>
      </c>
      <c r="H223" s="75">
        <v>796</v>
      </c>
      <c r="I223" s="4" t="s">
        <v>29</v>
      </c>
      <c r="J223" s="77">
        <v>410</v>
      </c>
      <c r="K223" s="2" t="s">
        <v>23</v>
      </c>
      <c r="L223" s="2" t="s">
        <v>24</v>
      </c>
      <c r="M223" s="76">
        <v>820000</v>
      </c>
      <c r="N223" s="26" t="s">
        <v>261</v>
      </c>
      <c r="O223" s="12" t="s">
        <v>35</v>
      </c>
      <c r="P223" s="7" t="s">
        <v>68</v>
      </c>
      <c r="Q223" s="2" t="s">
        <v>28</v>
      </c>
      <c r="R223" s="2" t="s">
        <v>28</v>
      </c>
    </row>
    <row r="224" spans="1:18" ht="105" x14ac:dyDescent="0.25">
      <c r="A224" s="121"/>
      <c r="B224" s="6" t="s">
        <v>21</v>
      </c>
      <c r="C224" s="59">
        <v>361</v>
      </c>
      <c r="D224" s="25" t="s">
        <v>283</v>
      </c>
      <c r="E224" s="7" t="s">
        <v>284</v>
      </c>
      <c r="F224" s="5" t="s">
        <v>285</v>
      </c>
      <c r="G224" s="4" t="s">
        <v>22</v>
      </c>
      <c r="H224" s="80">
        <v>796</v>
      </c>
      <c r="I224" s="45" t="s">
        <v>29</v>
      </c>
      <c r="J224" s="77">
        <v>410</v>
      </c>
      <c r="K224" s="2" t="s">
        <v>23</v>
      </c>
      <c r="L224" s="2" t="s">
        <v>24</v>
      </c>
      <c r="M224" s="38">
        <f>M223*1.2</f>
        <v>984000</v>
      </c>
      <c r="N224" s="26" t="s">
        <v>261</v>
      </c>
      <c r="O224" s="26" t="s">
        <v>35</v>
      </c>
      <c r="P224" s="40" t="s">
        <v>68</v>
      </c>
      <c r="Q224" s="2" t="s">
        <v>28</v>
      </c>
      <c r="R224" s="2" t="s">
        <v>219</v>
      </c>
    </row>
    <row r="225" spans="1:18" x14ac:dyDescent="0.25">
      <c r="A225" s="94"/>
      <c r="B225" s="92"/>
      <c r="C225" s="92"/>
      <c r="D225" s="92"/>
      <c r="E225" s="92"/>
      <c r="F225" s="18"/>
      <c r="G225" s="9"/>
      <c r="H225" s="9"/>
      <c r="I225" s="9"/>
      <c r="J225" s="22"/>
      <c r="K225" s="3"/>
      <c r="L225" s="3"/>
      <c r="M225" s="1"/>
      <c r="N225" s="30"/>
      <c r="O225" s="11"/>
      <c r="P225" s="10"/>
      <c r="Q225" s="3"/>
      <c r="R225" s="3"/>
    </row>
    <row r="226" spans="1:18" ht="105" x14ac:dyDescent="0.25">
      <c r="A226" s="97">
        <v>74</v>
      </c>
      <c r="B226" s="6" t="s">
        <v>20</v>
      </c>
      <c r="C226" s="59">
        <v>85</v>
      </c>
      <c r="D226" s="25" t="s">
        <v>65</v>
      </c>
      <c r="E226" s="7" t="s">
        <v>66</v>
      </c>
      <c r="F226" s="5" t="s">
        <v>286</v>
      </c>
      <c r="G226" s="4" t="s">
        <v>22</v>
      </c>
      <c r="H226" s="75"/>
      <c r="I226" s="4"/>
      <c r="J226" s="77"/>
      <c r="K226" s="2" t="s">
        <v>23</v>
      </c>
      <c r="L226" s="2" t="s">
        <v>24</v>
      </c>
      <c r="M226" s="76">
        <v>18000000</v>
      </c>
      <c r="N226" s="26" t="s">
        <v>287</v>
      </c>
      <c r="O226" s="12" t="s">
        <v>247</v>
      </c>
      <c r="P226" s="7" t="s">
        <v>68</v>
      </c>
      <c r="Q226" s="2" t="s">
        <v>28</v>
      </c>
      <c r="R226" s="2" t="s">
        <v>28</v>
      </c>
    </row>
    <row r="227" spans="1:18" ht="105" x14ac:dyDescent="0.25">
      <c r="A227" s="121"/>
      <c r="B227" s="6" t="s">
        <v>21</v>
      </c>
      <c r="C227" s="59">
        <v>85</v>
      </c>
      <c r="D227" s="25" t="s">
        <v>65</v>
      </c>
      <c r="E227" s="7" t="s">
        <v>66</v>
      </c>
      <c r="F227" s="5" t="s">
        <v>286</v>
      </c>
      <c r="G227" s="4" t="s">
        <v>22</v>
      </c>
      <c r="H227" s="80"/>
      <c r="I227" s="45"/>
      <c r="J227" s="77"/>
      <c r="K227" s="2" t="s">
        <v>23</v>
      </c>
      <c r="L227" s="2" t="s">
        <v>24</v>
      </c>
      <c r="M227" s="38">
        <f>M226*1.2</f>
        <v>21600000</v>
      </c>
      <c r="N227" s="26" t="s">
        <v>287</v>
      </c>
      <c r="O227" s="26" t="s">
        <v>247</v>
      </c>
      <c r="P227" s="40" t="s">
        <v>68</v>
      </c>
      <c r="Q227" s="2" t="s">
        <v>28</v>
      </c>
      <c r="R227" s="2" t="s">
        <v>288</v>
      </c>
    </row>
    <row r="228" spans="1:18" x14ac:dyDescent="0.25">
      <c r="A228" s="94"/>
      <c r="B228" s="92"/>
      <c r="C228" s="92"/>
      <c r="D228" s="92"/>
      <c r="E228" s="92"/>
      <c r="F228" s="18"/>
      <c r="G228" s="9"/>
      <c r="H228" s="9"/>
      <c r="I228" s="9"/>
      <c r="J228" s="22"/>
      <c r="K228" s="3"/>
      <c r="L228" s="3"/>
      <c r="M228" s="1"/>
      <c r="N228" s="30"/>
      <c r="O228" s="11"/>
      <c r="P228" s="10"/>
      <c r="Q228" s="3"/>
      <c r="R228" s="3"/>
    </row>
    <row r="229" spans="1:18" ht="105" x14ac:dyDescent="0.25">
      <c r="A229" s="97">
        <v>75</v>
      </c>
      <c r="B229" s="6" t="s">
        <v>20</v>
      </c>
      <c r="C229" s="59">
        <v>92</v>
      </c>
      <c r="D229" s="25" t="s">
        <v>289</v>
      </c>
      <c r="E229" s="7" t="s">
        <v>290</v>
      </c>
      <c r="F229" s="5" t="s">
        <v>291</v>
      </c>
      <c r="G229" s="4" t="s">
        <v>22</v>
      </c>
      <c r="H229" s="75"/>
      <c r="I229" s="4"/>
      <c r="J229" s="77"/>
      <c r="K229" s="2" t="s">
        <v>23</v>
      </c>
      <c r="L229" s="2" t="s">
        <v>24</v>
      </c>
      <c r="M229" s="76">
        <v>5000000</v>
      </c>
      <c r="N229" s="26" t="s">
        <v>287</v>
      </c>
      <c r="O229" s="12" t="s">
        <v>247</v>
      </c>
      <c r="P229" s="7" t="s">
        <v>62</v>
      </c>
      <c r="Q229" s="2" t="s">
        <v>28</v>
      </c>
      <c r="R229" s="2" t="s">
        <v>28</v>
      </c>
    </row>
    <row r="230" spans="1:18" ht="105" x14ac:dyDescent="0.25">
      <c r="A230" s="121"/>
      <c r="B230" s="6" t="s">
        <v>21</v>
      </c>
      <c r="C230" s="59">
        <v>92</v>
      </c>
      <c r="D230" s="25" t="s">
        <v>289</v>
      </c>
      <c r="E230" s="7" t="s">
        <v>290</v>
      </c>
      <c r="F230" s="5" t="s">
        <v>291</v>
      </c>
      <c r="G230" s="4" t="s">
        <v>22</v>
      </c>
      <c r="H230" s="80"/>
      <c r="I230" s="45"/>
      <c r="J230" s="77"/>
      <c r="K230" s="2" t="s">
        <v>23</v>
      </c>
      <c r="L230" s="2" t="s">
        <v>24</v>
      </c>
      <c r="M230" s="38">
        <f>M229*1.2</f>
        <v>6000000</v>
      </c>
      <c r="N230" s="26" t="s">
        <v>287</v>
      </c>
      <c r="O230" s="26" t="s">
        <v>247</v>
      </c>
      <c r="P230" s="40" t="s">
        <v>62</v>
      </c>
      <c r="Q230" s="2" t="s">
        <v>28</v>
      </c>
      <c r="R230" s="2" t="s">
        <v>292</v>
      </c>
    </row>
    <row r="231" spans="1:18" x14ac:dyDescent="0.25">
      <c r="A231" s="94"/>
      <c r="B231" s="92"/>
      <c r="C231" s="92"/>
      <c r="D231" s="92"/>
      <c r="E231" s="92"/>
      <c r="F231" s="18"/>
      <c r="G231" s="9"/>
      <c r="H231" s="9"/>
      <c r="I231" s="9"/>
      <c r="J231" s="22"/>
      <c r="K231" s="3"/>
      <c r="L231" s="3"/>
      <c r="M231" s="1"/>
      <c r="N231" s="30"/>
      <c r="O231" s="11"/>
      <c r="P231" s="10"/>
      <c r="Q231" s="3"/>
      <c r="R231" s="3"/>
    </row>
    <row r="232" spans="1:18" ht="105" x14ac:dyDescent="0.25">
      <c r="A232" s="97">
        <v>76</v>
      </c>
      <c r="B232" s="6" t="s">
        <v>20</v>
      </c>
      <c r="C232" s="59">
        <v>101</v>
      </c>
      <c r="D232" s="25" t="s">
        <v>293</v>
      </c>
      <c r="E232" s="7" t="s">
        <v>294</v>
      </c>
      <c r="F232" s="5" t="s">
        <v>295</v>
      </c>
      <c r="G232" s="4" t="s">
        <v>22</v>
      </c>
      <c r="H232" s="75"/>
      <c r="I232" s="4"/>
      <c r="J232" s="77"/>
      <c r="K232" s="2" t="s">
        <v>23</v>
      </c>
      <c r="L232" s="2" t="s">
        <v>24</v>
      </c>
      <c r="M232" s="76">
        <v>3600000</v>
      </c>
      <c r="N232" s="26" t="s">
        <v>287</v>
      </c>
      <c r="O232" s="12" t="s">
        <v>42</v>
      </c>
      <c r="P232" s="7" t="s">
        <v>62</v>
      </c>
      <c r="Q232" s="2" t="s">
        <v>28</v>
      </c>
      <c r="R232" s="2" t="s">
        <v>28</v>
      </c>
    </row>
    <row r="233" spans="1:18" ht="105" x14ac:dyDescent="0.25">
      <c r="A233" s="121"/>
      <c r="B233" s="6" t="s">
        <v>21</v>
      </c>
      <c r="C233" s="59">
        <v>101</v>
      </c>
      <c r="D233" s="25" t="s">
        <v>293</v>
      </c>
      <c r="E233" s="7" t="s">
        <v>294</v>
      </c>
      <c r="F233" s="5" t="s">
        <v>295</v>
      </c>
      <c r="G233" s="4" t="s">
        <v>22</v>
      </c>
      <c r="H233" s="80"/>
      <c r="I233" s="45"/>
      <c r="J233" s="77"/>
      <c r="K233" s="2" t="s">
        <v>23</v>
      </c>
      <c r="L233" s="2" t="s">
        <v>24</v>
      </c>
      <c r="M233" s="38">
        <f>M232*1.2</f>
        <v>4320000</v>
      </c>
      <c r="N233" s="26" t="s">
        <v>287</v>
      </c>
      <c r="O233" s="26" t="s">
        <v>42</v>
      </c>
      <c r="P233" s="40" t="s">
        <v>62</v>
      </c>
      <c r="Q233" s="2" t="s">
        <v>28</v>
      </c>
      <c r="R233" s="2" t="s">
        <v>296</v>
      </c>
    </row>
    <row r="234" spans="1:18" x14ac:dyDescent="0.25">
      <c r="A234" s="94"/>
      <c r="B234" s="92"/>
      <c r="C234" s="92"/>
      <c r="D234" s="92"/>
      <c r="E234" s="92"/>
      <c r="F234" s="18"/>
      <c r="G234" s="9"/>
      <c r="H234" s="9"/>
      <c r="I234" s="9"/>
      <c r="J234" s="22"/>
      <c r="K234" s="3"/>
      <c r="L234" s="3"/>
      <c r="M234" s="1"/>
      <c r="N234" s="30"/>
      <c r="O234" s="11"/>
      <c r="P234" s="10"/>
      <c r="Q234" s="3"/>
      <c r="R234" s="3"/>
    </row>
    <row r="235" spans="1:18" ht="105" x14ac:dyDescent="0.25">
      <c r="A235" s="97">
        <v>77</v>
      </c>
      <c r="B235" s="6" t="s">
        <v>20</v>
      </c>
      <c r="C235" s="59">
        <v>102</v>
      </c>
      <c r="D235" s="25" t="s">
        <v>297</v>
      </c>
      <c r="E235" s="7" t="s">
        <v>298</v>
      </c>
      <c r="F235" s="5" t="s">
        <v>299</v>
      </c>
      <c r="G235" s="4" t="s">
        <v>22</v>
      </c>
      <c r="H235" s="75"/>
      <c r="I235" s="4"/>
      <c r="J235" s="77"/>
      <c r="K235" s="2" t="s">
        <v>23</v>
      </c>
      <c r="L235" s="2" t="s">
        <v>24</v>
      </c>
      <c r="M235" s="76">
        <v>11500000</v>
      </c>
      <c r="N235" s="26" t="s">
        <v>287</v>
      </c>
      <c r="O235" s="12" t="s">
        <v>247</v>
      </c>
      <c r="P235" s="7" t="s">
        <v>68</v>
      </c>
      <c r="Q235" s="2" t="s">
        <v>28</v>
      </c>
      <c r="R235" s="2" t="s">
        <v>28</v>
      </c>
    </row>
    <row r="236" spans="1:18" ht="105" x14ac:dyDescent="0.25">
      <c r="A236" s="121"/>
      <c r="B236" s="6" t="s">
        <v>21</v>
      </c>
      <c r="C236" s="59">
        <v>102</v>
      </c>
      <c r="D236" s="25" t="s">
        <v>297</v>
      </c>
      <c r="E236" s="7" t="s">
        <v>298</v>
      </c>
      <c r="F236" s="5" t="s">
        <v>299</v>
      </c>
      <c r="G236" s="4" t="s">
        <v>22</v>
      </c>
      <c r="H236" s="80"/>
      <c r="I236" s="45"/>
      <c r="J236" s="77"/>
      <c r="K236" s="2" t="s">
        <v>23</v>
      </c>
      <c r="L236" s="2" t="s">
        <v>24</v>
      </c>
      <c r="M236" s="38">
        <f>M235*1.2</f>
        <v>13800000</v>
      </c>
      <c r="N236" s="26" t="s">
        <v>287</v>
      </c>
      <c r="O236" s="26" t="s">
        <v>247</v>
      </c>
      <c r="P236" s="40" t="s">
        <v>68</v>
      </c>
      <c r="Q236" s="2" t="s">
        <v>28</v>
      </c>
      <c r="R236" s="2" t="s">
        <v>300</v>
      </c>
    </row>
    <row r="237" spans="1:18" x14ac:dyDescent="0.25">
      <c r="A237" s="94"/>
      <c r="B237" s="92"/>
      <c r="C237" s="92"/>
      <c r="D237" s="92"/>
      <c r="E237" s="92"/>
      <c r="F237" s="18"/>
      <c r="G237" s="9"/>
      <c r="H237" s="9"/>
      <c r="I237" s="9"/>
      <c r="J237" s="22"/>
      <c r="K237" s="3"/>
      <c r="L237" s="3"/>
      <c r="M237" s="1"/>
      <c r="N237" s="30"/>
      <c r="O237" s="11"/>
      <c r="P237" s="10"/>
      <c r="Q237" s="3"/>
      <c r="R237" s="3"/>
    </row>
    <row r="238" spans="1:18" ht="105" x14ac:dyDescent="0.25">
      <c r="A238" s="97">
        <v>78</v>
      </c>
      <c r="B238" s="6" t="s">
        <v>20</v>
      </c>
      <c r="C238" s="59">
        <v>307</v>
      </c>
      <c r="D238" s="25" t="s">
        <v>202</v>
      </c>
      <c r="E238" s="7" t="s">
        <v>203</v>
      </c>
      <c r="F238" s="5" t="s">
        <v>301</v>
      </c>
      <c r="G238" s="4" t="s">
        <v>22</v>
      </c>
      <c r="H238" s="75">
        <v>796</v>
      </c>
      <c r="I238" s="4" t="s">
        <v>29</v>
      </c>
      <c r="J238" s="77">
        <v>10</v>
      </c>
      <c r="K238" s="2" t="s">
        <v>23</v>
      </c>
      <c r="L238" s="2" t="s">
        <v>24</v>
      </c>
      <c r="M238" s="76">
        <v>3500000</v>
      </c>
      <c r="N238" s="26" t="s">
        <v>287</v>
      </c>
      <c r="O238" s="12" t="s">
        <v>247</v>
      </c>
      <c r="P238" s="7" t="s">
        <v>63</v>
      </c>
      <c r="Q238" s="2" t="s">
        <v>28</v>
      </c>
      <c r="R238" s="2" t="s">
        <v>28</v>
      </c>
    </row>
    <row r="239" spans="1:18" ht="105" x14ac:dyDescent="0.25">
      <c r="A239" s="121"/>
      <c r="B239" s="6" t="s">
        <v>21</v>
      </c>
      <c r="C239" s="59">
        <v>307</v>
      </c>
      <c r="D239" s="25" t="s">
        <v>202</v>
      </c>
      <c r="E239" s="7" t="s">
        <v>203</v>
      </c>
      <c r="F239" s="5" t="s">
        <v>301</v>
      </c>
      <c r="G239" s="4" t="s">
        <v>22</v>
      </c>
      <c r="H239" s="80">
        <v>796</v>
      </c>
      <c r="I239" s="45" t="s">
        <v>29</v>
      </c>
      <c r="J239" s="77">
        <v>10</v>
      </c>
      <c r="K239" s="2" t="s">
        <v>23</v>
      </c>
      <c r="L239" s="2" t="s">
        <v>24</v>
      </c>
      <c r="M239" s="38">
        <f>M238*1.2</f>
        <v>4200000</v>
      </c>
      <c r="N239" s="26" t="s">
        <v>287</v>
      </c>
      <c r="O239" s="26" t="s">
        <v>247</v>
      </c>
      <c r="P239" s="40" t="s">
        <v>63</v>
      </c>
      <c r="Q239" s="2" t="s">
        <v>28</v>
      </c>
      <c r="R239" s="2" t="s">
        <v>302</v>
      </c>
    </row>
    <row r="240" spans="1:18" x14ac:dyDescent="0.25">
      <c r="A240" s="94"/>
      <c r="B240" s="92"/>
      <c r="C240" s="92"/>
      <c r="D240" s="92"/>
      <c r="E240" s="92"/>
      <c r="F240" s="18"/>
      <c r="G240" s="9"/>
      <c r="H240" s="9"/>
      <c r="I240" s="9"/>
      <c r="J240" s="22"/>
      <c r="K240" s="3"/>
      <c r="L240" s="3"/>
      <c r="M240" s="1"/>
      <c r="N240" s="30"/>
      <c r="O240" s="11"/>
      <c r="P240" s="10"/>
      <c r="Q240" s="3"/>
      <c r="R240" s="3"/>
    </row>
    <row r="241" spans="1:18" ht="105" x14ac:dyDescent="0.25">
      <c r="A241" s="97">
        <v>79</v>
      </c>
      <c r="B241" s="6" t="s">
        <v>20</v>
      </c>
      <c r="C241" s="59">
        <v>308</v>
      </c>
      <c r="D241" s="25" t="s">
        <v>178</v>
      </c>
      <c r="E241" s="7" t="s">
        <v>189</v>
      </c>
      <c r="F241" s="5" t="s">
        <v>303</v>
      </c>
      <c r="G241" s="4" t="s">
        <v>22</v>
      </c>
      <c r="H241" s="4" t="s">
        <v>184</v>
      </c>
      <c r="I241" s="4" t="s">
        <v>185</v>
      </c>
      <c r="J241" s="77">
        <v>8</v>
      </c>
      <c r="K241" s="2" t="s">
        <v>23</v>
      </c>
      <c r="L241" s="2" t="s">
        <v>24</v>
      </c>
      <c r="M241" s="76">
        <v>17000000</v>
      </c>
      <c r="N241" s="26" t="s">
        <v>287</v>
      </c>
      <c r="O241" s="12" t="s">
        <v>247</v>
      </c>
      <c r="P241" s="7" t="s">
        <v>68</v>
      </c>
      <c r="Q241" s="2" t="s">
        <v>28</v>
      </c>
      <c r="R241" s="2" t="s">
        <v>28</v>
      </c>
    </row>
    <row r="242" spans="1:18" ht="105" x14ac:dyDescent="0.25">
      <c r="A242" s="121"/>
      <c r="B242" s="6" t="s">
        <v>21</v>
      </c>
      <c r="C242" s="59">
        <v>308</v>
      </c>
      <c r="D242" s="25" t="s">
        <v>178</v>
      </c>
      <c r="E242" s="7" t="s">
        <v>189</v>
      </c>
      <c r="F242" s="5" t="s">
        <v>303</v>
      </c>
      <c r="G242" s="4" t="s">
        <v>22</v>
      </c>
      <c r="H242" s="45" t="s">
        <v>184</v>
      </c>
      <c r="I242" s="45" t="s">
        <v>185</v>
      </c>
      <c r="J242" s="77">
        <v>8</v>
      </c>
      <c r="K242" s="2" t="s">
        <v>23</v>
      </c>
      <c r="L242" s="2" t="s">
        <v>24</v>
      </c>
      <c r="M242" s="38">
        <f>M241*1.2</f>
        <v>20400000</v>
      </c>
      <c r="N242" s="26" t="s">
        <v>287</v>
      </c>
      <c r="O242" s="26" t="s">
        <v>247</v>
      </c>
      <c r="P242" s="40" t="s">
        <v>68</v>
      </c>
      <c r="Q242" s="2" t="s">
        <v>28</v>
      </c>
      <c r="R242" s="2" t="s">
        <v>304</v>
      </c>
    </row>
    <row r="243" spans="1:18" x14ac:dyDescent="0.25">
      <c r="A243" s="94"/>
      <c r="B243" s="92"/>
      <c r="C243" s="92"/>
      <c r="D243" s="92"/>
      <c r="E243" s="92"/>
      <c r="F243" s="18"/>
      <c r="G243" s="9"/>
      <c r="H243" s="9"/>
      <c r="I243" s="9"/>
      <c r="J243" s="22"/>
      <c r="K243" s="3"/>
      <c r="L243" s="3"/>
      <c r="M243" s="1"/>
      <c r="N243" s="30"/>
      <c r="O243" s="11"/>
      <c r="P243" s="10"/>
      <c r="Q243" s="3"/>
      <c r="R243" s="3"/>
    </row>
    <row r="244" spans="1:18" ht="45" x14ac:dyDescent="0.25">
      <c r="A244" s="97">
        <v>80</v>
      </c>
      <c r="B244" s="6" t="s">
        <v>20</v>
      </c>
      <c r="C244" s="59">
        <v>309</v>
      </c>
      <c r="D244" s="25" t="s">
        <v>119</v>
      </c>
      <c r="E244" s="7" t="s">
        <v>305</v>
      </c>
      <c r="F244" s="5" t="s">
        <v>306</v>
      </c>
      <c r="G244" s="4" t="s">
        <v>22</v>
      </c>
      <c r="H244" s="80"/>
      <c r="I244" s="4"/>
      <c r="J244" s="77"/>
      <c r="K244" s="2" t="s">
        <v>23</v>
      </c>
      <c r="L244" s="2" t="s">
        <v>24</v>
      </c>
      <c r="M244" s="76">
        <v>1000000</v>
      </c>
      <c r="N244" s="26" t="s">
        <v>287</v>
      </c>
      <c r="O244" s="12" t="s">
        <v>247</v>
      </c>
      <c r="P244" s="7" t="s">
        <v>36</v>
      </c>
      <c r="Q244" s="2" t="s">
        <v>27</v>
      </c>
      <c r="R244" s="2" t="s">
        <v>27</v>
      </c>
    </row>
    <row r="245" spans="1:18" ht="45" x14ac:dyDescent="0.25">
      <c r="A245" s="121"/>
      <c r="B245" s="6" t="s">
        <v>21</v>
      </c>
      <c r="C245" s="59">
        <v>309</v>
      </c>
      <c r="D245" s="25" t="s">
        <v>119</v>
      </c>
      <c r="E245" s="7" t="s">
        <v>305</v>
      </c>
      <c r="F245" s="5" t="s">
        <v>306</v>
      </c>
      <c r="G245" s="4" t="s">
        <v>22</v>
      </c>
      <c r="H245" s="80"/>
      <c r="I245" s="45"/>
      <c r="J245" s="84"/>
      <c r="K245" s="2" t="s">
        <v>23</v>
      </c>
      <c r="L245" s="2" t="s">
        <v>24</v>
      </c>
      <c r="M245" s="38">
        <f>M244*1.2</f>
        <v>1200000</v>
      </c>
      <c r="N245" s="26" t="s">
        <v>287</v>
      </c>
      <c r="O245" s="26" t="s">
        <v>247</v>
      </c>
      <c r="P245" s="40" t="s">
        <v>36</v>
      </c>
      <c r="Q245" s="2" t="s">
        <v>27</v>
      </c>
      <c r="R245" s="2" t="s">
        <v>307</v>
      </c>
    </row>
    <row r="246" spans="1:18" x14ac:dyDescent="0.25">
      <c r="A246" s="94"/>
      <c r="B246" s="92"/>
      <c r="C246" s="92"/>
      <c r="D246" s="92"/>
      <c r="E246" s="92"/>
      <c r="F246" s="18"/>
      <c r="G246" s="9"/>
      <c r="H246" s="9"/>
      <c r="I246" s="9"/>
      <c r="J246" s="22"/>
      <c r="K246" s="3"/>
      <c r="L246" s="3"/>
      <c r="M246" s="1"/>
      <c r="N246" s="30"/>
      <c r="O246" s="11"/>
      <c r="P246" s="10"/>
      <c r="Q246" s="3"/>
      <c r="R246" s="3"/>
    </row>
    <row r="247" spans="1:18" ht="105" x14ac:dyDescent="0.25">
      <c r="A247" s="97">
        <v>81</v>
      </c>
      <c r="B247" s="6" t="s">
        <v>20</v>
      </c>
      <c r="C247" s="59">
        <v>310</v>
      </c>
      <c r="D247" s="25" t="s">
        <v>258</v>
      </c>
      <c r="E247" s="7" t="s">
        <v>189</v>
      </c>
      <c r="F247" s="5" t="s">
        <v>308</v>
      </c>
      <c r="G247" s="4" t="s">
        <v>22</v>
      </c>
      <c r="H247" s="80"/>
      <c r="I247" s="4"/>
      <c r="J247" s="77"/>
      <c r="K247" s="2" t="s">
        <v>23</v>
      </c>
      <c r="L247" s="2" t="s">
        <v>24</v>
      </c>
      <c r="M247" s="76">
        <v>7200000</v>
      </c>
      <c r="N247" s="26" t="s">
        <v>287</v>
      </c>
      <c r="O247" s="12" t="s">
        <v>247</v>
      </c>
      <c r="P247" s="7" t="s">
        <v>62</v>
      </c>
      <c r="Q247" s="2" t="s">
        <v>28</v>
      </c>
      <c r="R247" s="2" t="s">
        <v>28</v>
      </c>
    </row>
    <row r="248" spans="1:18" ht="105" x14ac:dyDescent="0.25">
      <c r="A248" s="121"/>
      <c r="B248" s="6" t="s">
        <v>21</v>
      </c>
      <c r="C248" s="59">
        <v>310</v>
      </c>
      <c r="D248" s="25" t="s">
        <v>258</v>
      </c>
      <c r="E248" s="7" t="s">
        <v>189</v>
      </c>
      <c r="F248" s="5" t="s">
        <v>308</v>
      </c>
      <c r="G248" s="4" t="s">
        <v>22</v>
      </c>
      <c r="H248" s="80"/>
      <c r="I248" s="45"/>
      <c r="J248" s="84"/>
      <c r="K248" s="2" t="s">
        <v>23</v>
      </c>
      <c r="L248" s="2" t="s">
        <v>24</v>
      </c>
      <c r="M248" s="38">
        <f>M247*1.2</f>
        <v>8640000</v>
      </c>
      <c r="N248" s="26" t="s">
        <v>287</v>
      </c>
      <c r="O248" s="26" t="s">
        <v>247</v>
      </c>
      <c r="P248" s="40" t="s">
        <v>62</v>
      </c>
      <c r="Q248" s="2" t="s">
        <v>28</v>
      </c>
      <c r="R248" s="2" t="s">
        <v>504</v>
      </c>
    </row>
    <row r="249" spans="1:18" x14ac:dyDescent="0.25">
      <c r="A249" s="94"/>
      <c r="B249" s="92"/>
      <c r="C249" s="92"/>
      <c r="D249" s="92"/>
      <c r="E249" s="92"/>
      <c r="F249" s="18"/>
      <c r="G249" s="9"/>
      <c r="H249" s="9"/>
      <c r="I249" s="9"/>
      <c r="J249" s="22"/>
      <c r="K249" s="3"/>
      <c r="L249" s="3"/>
      <c r="M249" s="1"/>
      <c r="N249" s="30"/>
      <c r="O249" s="11"/>
      <c r="P249" s="10"/>
      <c r="Q249" s="3"/>
      <c r="R249" s="3"/>
    </row>
    <row r="250" spans="1:18" ht="90" x14ac:dyDescent="0.25">
      <c r="A250" s="97">
        <v>82</v>
      </c>
      <c r="B250" s="6" t="s">
        <v>20</v>
      </c>
      <c r="C250" s="59">
        <v>311</v>
      </c>
      <c r="D250" s="25" t="s">
        <v>309</v>
      </c>
      <c r="E250" s="7" t="s">
        <v>310</v>
      </c>
      <c r="F250" s="5" t="s">
        <v>311</v>
      </c>
      <c r="G250" s="4" t="s">
        <v>22</v>
      </c>
      <c r="H250" s="75">
        <v>796</v>
      </c>
      <c r="I250" s="4" t="s">
        <v>29</v>
      </c>
      <c r="J250" s="77">
        <v>300</v>
      </c>
      <c r="K250" s="2" t="s">
        <v>23</v>
      </c>
      <c r="L250" s="2" t="s">
        <v>24</v>
      </c>
      <c r="M250" s="76">
        <v>15000000</v>
      </c>
      <c r="N250" s="26" t="s">
        <v>287</v>
      </c>
      <c r="O250" s="12" t="s">
        <v>247</v>
      </c>
      <c r="P250" s="7" t="s">
        <v>172</v>
      </c>
      <c r="Q250" s="2" t="s">
        <v>28</v>
      </c>
      <c r="R250" s="2" t="s">
        <v>28</v>
      </c>
    </row>
    <row r="251" spans="1:18" ht="90" x14ac:dyDescent="0.25">
      <c r="A251" s="121"/>
      <c r="B251" s="6" t="s">
        <v>21</v>
      </c>
      <c r="C251" s="59">
        <v>311</v>
      </c>
      <c r="D251" s="25" t="s">
        <v>309</v>
      </c>
      <c r="E251" s="7" t="s">
        <v>310</v>
      </c>
      <c r="F251" s="5" t="s">
        <v>311</v>
      </c>
      <c r="G251" s="4" t="s">
        <v>22</v>
      </c>
      <c r="H251" s="135"/>
      <c r="I251" s="136"/>
      <c r="J251" s="137"/>
      <c r="K251" s="2" t="s">
        <v>23</v>
      </c>
      <c r="L251" s="2" t="s">
        <v>24</v>
      </c>
      <c r="M251" s="38">
        <f>M250*1.2</f>
        <v>18000000</v>
      </c>
      <c r="N251" s="31" t="s">
        <v>33</v>
      </c>
      <c r="O251" s="26" t="s">
        <v>247</v>
      </c>
      <c r="P251" s="40" t="s">
        <v>172</v>
      </c>
      <c r="Q251" s="2" t="s">
        <v>28</v>
      </c>
      <c r="R251" s="2" t="s">
        <v>312</v>
      </c>
    </row>
    <row r="252" spans="1:18" x14ac:dyDescent="0.25">
      <c r="A252" s="94"/>
      <c r="B252" s="92"/>
      <c r="C252" s="92"/>
      <c r="D252" s="92"/>
      <c r="E252" s="92"/>
      <c r="F252" s="18"/>
      <c r="G252" s="9"/>
      <c r="H252" s="9"/>
      <c r="I252" s="9"/>
      <c r="J252" s="22"/>
      <c r="K252" s="3"/>
      <c r="L252" s="3"/>
      <c r="M252" s="1"/>
      <c r="N252" s="30"/>
      <c r="O252" s="11"/>
      <c r="P252" s="10"/>
      <c r="Q252" s="3"/>
      <c r="R252" s="3"/>
    </row>
    <row r="253" spans="1:18" ht="105" x14ac:dyDescent="0.25">
      <c r="A253" s="97">
        <v>83</v>
      </c>
      <c r="B253" s="6" t="s">
        <v>20</v>
      </c>
      <c r="C253" s="59">
        <v>312</v>
      </c>
      <c r="D253" s="25" t="s">
        <v>313</v>
      </c>
      <c r="E253" s="7" t="s">
        <v>310</v>
      </c>
      <c r="F253" s="5" t="s">
        <v>314</v>
      </c>
      <c r="G253" s="4" t="s">
        <v>22</v>
      </c>
      <c r="H253" s="75">
        <v>796</v>
      </c>
      <c r="I253" s="4" t="s">
        <v>29</v>
      </c>
      <c r="J253" s="77">
        <v>500</v>
      </c>
      <c r="K253" s="2" t="s">
        <v>23</v>
      </c>
      <c r="L253" s="2" t="s">
        <v>24</v>
      </c>
      <c r="M253" s="76">
        <v>10000000</v>
      </c>
      <c r="N253" s="26" t="s">
        <v>287</v>
      </c>
      <c r="O253" s="12" t="s">
        <v>247</v>
      </c>
      <c r="P253" s="7" t="s">
        <v>62</v>
      </c>
      <c r="Q253" s="2" t="s">
        <v>28</v>
      </c>
      <c r="R253" s="2" t="s">
        <v>28</v>
      </c>
    </row>
    <row r="254" spans="1:18" ht="105" x14ac:dyDescent="0.25">
      <c r="A254" s="121"/>
      <c r="B254" s="6" t="s">
        <v>21</v>
      </c>
      <c r="C254" s="59">
        <v>312</v>
      </c>
      <c r="D254" s="25" t="s">
        <v>313</v>
      </c>
      <c r="E254" s="7" t="s">
        <v>310</v>
      </c>
      <c r="F254" s="5" t="s">
        <v>314</v>
      </c>
      <c r="G254" s="4" t="s">
        <v>22</v>
      </c>
      <c r="H254" s="80">
        <v>796</v>
      </c>
      <c r="I254" s="45" t="s">
        <v>29</v>
      </c>
      <c r="J254" s="77">
        <v>500</v>
      </c>
      <c r="K254" s="2" t="s">
        <v>23</v>
      </c>
      <c r="L254" s="2" t="s">
        <v>24</v>
      </c>
      <c r="M254" s="38">
        <f>M253*1.2</f>
        <v>12000000</v>
      </c>
      <c r="N254" s="26" t="s">
        <v>287</v>
      </c>
      <c r="O254" s="26" t="s">
        <v>247</v>
      </c>
      <c r="P254" s="40" t="s">
        <v>62</v>
      </c>
      <c r="Q254" s="2" t="s">
        <v>28</v>
      </c>
      <c r="R254" s="2" t="s">
        <v>315</v>
      </c>
    </row>
    <row r="255" spans="1:18" x14ac:dyDescent="0.25">
      <c r="A255" s="94"/>
      <c r="B255" s="92"/>
      <c r="C255" s="92"/>
      <c r="D255" s="92"/>
      <c r="E255" s="92"/>
      <c r="F255" s="18"/>
      <c r="G255" s="9"/>
      <c r="H255" s="9"/>
      <c r="I255" s="9"/>
      <c r="J255" s="22"/>
      <c r="K255" s="3"/>
      <c r="L255" s="3"/>
      <c r="M255" s="1"/>
      <c r="N255" s="30"/>
      <c r="O255" s="11"/>
      <c r="P255" s="10"/>
      <c r="Q255" s="3"/>
      <c r="R255" s="3"/>
    </row>
    <row r="256" spans="1:18" ht="105" x14ac:dyDescent="0.25">
      <c r="A256" s="97">
        <v>84</v>
      </c>
      <c r="B256" s="6" t="s">
        <v>20</v>
      </c>
      <c r="C256" s="59">
        <v>313</v>
      </c>
      <c r="D256" s="25" t="s">
        <v>316</v>
      </c>
      <c r="E256" s="7" t="s">
        <v>199</v>
      </c>
      <c r="F256" s="5" t="s">
        <v>317</v>
      </c>
      <c r="G256" s="4" t="s">
        <v>22</v>
      </c>
      <c r="H256" s="75"/>
      <c r="I256" s="4"/>
      <c r="J256" s="77"/>
      <c r="K256" s="2" t="s">
        <v>23</v>
      </c>
      <c r="L256" s="2" t="s">
        <v>24</v>
      </c>
      <c r="M256" s="76">
        <v>1500000</v>
      </c>
      <c r="N256" s="26" t="s">
        <v>287</v>
      </c>
      <c r="O256" s="12" t="s">
        <v>247</v>
      </c>
      <c r="P256" s="7" t="s">
        <v>62</v>
      </c>
      <c r="Q256" s="2" t="s">
        <v>28</v>
      </c>
      <c r="R256" s="2" t="s">
        <v>28</v>
      </c>
    </row>
    <row r="257" spans="1:18" ht="105" x14ac:dyDescent="0.25">
      <c r="A257" s="121"/>
      <c r="B257" s="6" t="s">
        <v>21</v>
      </c>
      <c r="C257" s="59">
        <v>313</v>
      </c>
      <c r="D257" s="25" t="s">
        <v>316</v>
      </c>
      <c r="E257" s="7" t="s">
        <v>199</v>
      </c>
      <c r="F257" s="5" t="s">
        <v>317</v>
      </c>
      <c r="G257" s="4" t="s">
        <v>22</v>
      </c>
      <c r="H257" s="80"/>
      <c r="I257" s="45"/>
      <c r="J257" s="77"/>
      <c r="K257" s="2" t="s">
        <v>23</v>
      </c>
      <c r="L257" s="2" t="s">
        <v>24</v>
      </c>
      <c r="M257" s="38">
        <f>M256*1.2</f>
        <v>1800000</v>
      </c>
      <c r="N257" s="26" t="s">
        <v>287</v>
      </c>
      <c r="O257" s="26" t="s">
        <v>247</v>
      </c>
      <c r="P257" s="40" t="s">
        <v>62</v>
      </c>
      <c r="Q257" s="2" t="s">
        <v>28</v>
      </c>
      <c r="R257" s="2" t="s">
        <v>505</v>
      </c>
    </row>
    <row r="258" spans="1:18" x14ac:dyDescent="0.25">
      <c r="A258" s="94"/>
      <c r="B258" s="92"/>
      <c r="C258" s="92"/>
      <c r="D258" s="92"/>
      <c r="E258" s="92"/>
      <c r="F258" s="18"/>
      <c r="G258" s="9"/>
      <c r="H258" s="9"/>
      <c r="I258" s="9"/>
      <c r="J258" s="22"/>
      <c r="K258" s="3"/>
      <c r="L258" s="3"/>
      <c r="M258" s="1"/>
      <c r="N258" s="30"/>
      <c r="O258" s="11"/>
      <c r="P258" s="10"/>
      <c r="Q258" s="3"/>
      <c r="R258" s="3"/>
    </row>
    <row r="259" spans="1:18" ht="45" x14ac:dyDescent="0.25">
      <c r="A259" s="97">
        <v>85</v>
      </c>
      <c r="B259" s="6" t="s">
        <v>20</v>
      </c>
      <c r="C259" s="59">
        <v>381</v>
      </c>
      <c r="D259" s="25" t="s">
        <v>318</v>
      </c>
      <c r="E259" s="7" t="s">
        <v>319</v>
      </c>
      <c r="F259" s="5" t="s">
        <v>320</v>
      </c>
      <c r="G259" s="4" t="s">
        <v>22</v>
      </c>
      <c r="H259" s="75">
        <v>796</v>
      </c>
      <c r="I259" s="4" t="s">
        <v>29</v>
      </c>
      <c r="J259" s="77">
        <v>65</v>
      </c>
      <c r="K259" s="2" t="s">
        <v>23</v>
      </c>
      <c r="L259" s="2" t="s">
        <v>24</v>
      </c>
      <c r="M259" s="76">
        <v>4962720</v>
      </c>
      <c r="N259" s="26" t="s">
        <v>287</v>
      </c>
      <c r="O259" s="12" t="s">
        <v>321</v>
      </c>
      <c r="P259" s="7" t="s">
        <v>257</v>
      </c>
      <c r="Q259" s="2" t="s">
        <v>28</v>
      </c>
      <c r="R259" s="2" t="s">
        <v>27</v>
      </c>
    </row>
    <row r="260" spans="1:18" ht="45" x14ac:dyDescent="0.25">
      <c r="A260" s="121"/>
      <c r="B260" s="6" t="s">
        <v>21</v>
      </c>
      <c r="C260" s="59">
        <v>381</v>
      </c>
      <c r="D260" s="25" t="s">
        <v>318</v>
      </c>
      <c r="E260" s="7" t="s">
        <v>319</v>
      </c>
      <c r="F260" s="5" t="s">
        <v>320</v>
      </c>
      <c r="G260" s="4" t="s">
        <v>22</v>
      </c>
      <c r="H260" s="80">
        <v>796</v>
      </c>
      <c r="I260" s="45" t="s">
        <v>29</v>
      </c>
      <c r="J260" s="77">
        <v>65</v>
      </c>
      <c r="K260" s="2" t="s">
        <v>23</v>
      </c>
      <c r="L260" s="2" t="s">
        <v>24</v>
      </c>
      <c r="M260" s="38">
        <f>M259*1.2</f>
        <v>5955264</v>
      </c>
      <c r="N260" s="26" t="s">
        <v>287</v>
      </c>
      <c r="O260" s="26" t="s">
        <v>321</v>
      </c>
      <c r="P260" s="40" t="s">
        <v>257</v>
      </c>
      <c r="Q260" s="2" t="s">
        <v>28</v>
      </c>
      <c r="R260" s="2" t="s">
        <v>322</v>
      </c>
    </row>
    <row r="261" spans="1:18" x14ac:dyDescent="0.25">
      <c r="A261" s="94"/>
      <c r="B261" s="92"/>
      <c r="C261" s="92"/>
      <c r="D261" s="92"/>
      <c r="E261" s="92"/>
      <c r="F261" s="18"/>
      <c r="G261" s="9"/>
      <c r="H261" s="9"/>
      <c r="I261" s="9"/>
      <c r="J261" s="22"/>
      <c r="K261" s="3"/>
      <c r="L261" s="3"/>
      <c r="M261" s="1"/>
      <c r="N261" s="30"/>
      <c r="O261" s="11"/>
      <c r="P261" s="10"/>
      <c r="Q261" s="3"/>
      <c r="R261" s="3"/>
    </row>
    <row r="262" spans="1:18" ht="90" x14ac:dyDescent="0.25">
      <c r="A262" s="97">
        <v>86</v>
      </c>
      <c r="B262" s="6" t="s">
        <v>20</v>
      </c>
      <c r="C262" s="59">
        <v>382</v>
      </c>
      <c r="D262" s="25" t="s">
        <v>243</v>
      </c>
      <c r="E262" s="7" t="s">
        <v>243</v>
      </c>
      <c r="F262" s="5" t="s">
        <v>323</v>
      </c>
      <c r="G262" s="4" t="s">
        <v>22</v>
      </c>
      <c r="H262" s="75">
        <v>796</v>
      </c>
      <c r="I262" s="4" t="s">
        <v>29</v>
      </c>
      <c r="J262" s="77">
        <v>123</v>
      </c>
      <c r="K262" s="2" t="s">
        <v>23</v>
      </c>
      <c r="L262" s="2" t="s">
        <v>24</v>
      </c>
      <c r="M262" s="76">
        <v>8675523.3599999994</v>
      </c>
      <c r="N262" s="26" t="s">
        <v>287</v>
      </c>
      <c r="O262" s="12" t="s">
        <v>324</v>
      </c>
      <c r="P262" s="7" t="s">
        <v>172</v>
      </c>
      <c r="Q262" s="2" t="s">
        <v>28</v>
      </c>
      <c r="R262" s="2" t="s">
        <v>28</v>
      </c>
    </row>
    <row r="263" spans="1:18" ht="90" x14ac:dyDescent="0.25">
      <c r="A263" s="121"/>
      <c r="B263" s="6" t="s">
        <v>21</v>
      </c>
      <c r="C263" s="59">
        <v>382</v>
      </c>
      <c r="D263" s="25" t="s">
        <v>243</v>
      </c>
      <c r="E263" s="7" t="s">
        <v>243</v>
      </c>
      <c r="F263" s="5" t="s">
        <v>323</v>
      </c>
      <c r="G263" s="4" t="s">
        <v>22</v>
      </c>
      <c r="H263" s="80">
        <v>796</v>
      </c>
      <c r="I263" s="45" t="s">
        <v>29</v>
      </c>
      <c r="J263" s="77">
        <v>123</v>
      </c>
      <c r="K263" s="2" t="s">
        <v>23</v>
      </c>
      <c r="L263" s="2" t="s">
        <v>24</v>
      </c>
      <c r="M263" s="38">
        <f>M262*1.2</f>
        <v>10410628.032</v>
      </c>
      <c r="N263" s="26" t="s">
        <v>287</v>
      </c>
      <c r="O263" s="26" t="s">
        <v>324</v>
      </c>
      <c r="P263" s="40" t="s">
        <v>172</v>
      </c>
      <c r="Q263" s="2" t="s">
        <v>28</v>
      </c>
      <c r="R263" s="2" t="s">
        <v>325</v>
      </c>
    </row>
    <row r="264" spans="1:18" x14ac:dyDescent="0.25">
      <c r="A264" s="94"/>
      <c r="B264" s="92"/>
      <c r="C264" s="92"/>
      <c r="D264" s="92"/>
      <c r="E264" s="92"/>
      <c r="F264" s="18"/>
      <c r="G264" s="9"/>
      <c r="H264" s="9"/>
      <c r="I264" s="9"/>
      <c r="J264" s="22"/>
      <c r="K264" s="3"/>
      <c r="L264" s="3"/>
      <c r="M264" s="1"/>
      <c r="N264" s="30"/>
      <c r="O264" s="11"/>
      <c r="P264" s="10"/>
      <c r="Q264" s="3"/>
      <c r="R264" s="3"/>
    </row>
    <row r="265" spans="1:18" ht="60" x14ac:dyDescent="0.25">
      <c r="A265" s="97">
        <v>87</v>
      </c>
      <c r="B265" s="6" t="s">
        <v>20</v>
      </c>
      <c r="C265" s="59">
        <v>383</v>
      </c>
      <c r="D265" s="25" t="s">
        <v>318</v>
      </c>
      <c r="E265" s="7" t="s">
        <v>319</v>
      </c>
      <c r="F265" s="5" t="s">
        <v>326</v>
      </c>
      <c r="G265" s="4" t="s">
        <v>22</v>
      </c>
      <c r="H265" s="75">
        <v>796</v>
      </c>
      <c r="I265" s="4" t="s">
        <v>29</v>
      </c>
      <c r="J265" s="77">
        <v>2</v>
      </c>
      <c r="K265" s="2" t="s">
        <v>23</v>
      </c>
      <c r="L265" s="2" t="s">
        <v>24</v>
      </c>
      <c r="M265" s="76">
        <v>1515175.92</v>
      </c>
      <c r="N265" s="26" t="s">
        <v>287</v>
      </c>
      <c r="O265" s="12" t="s">
        <v>328</v>
      </c>
      <c r="P265" s="7" t="s">
        <v>257</v>
      </c>
      <c r="Q265" s="2" t="s">
        <v>28</v>
      </c>
      <c r="R265" s="2" t="s">
        <v>27</v>
      </c>
    </row>
    <row r="266" spans="1:18" ht="60" x14ac:dyDescent="0.25">
      <c r="A266" s="121"/>
      <c r="B266" s="6" t="s">
        <v>21</v>
      </c>
      <c r="C266" s="59">
        <v>383</v>
      </c>
      <c r="D266" s="25" t="s">
        <v>318</v>
      </c>
      <c r="E266" s="7" t="s">
        <v>319</v>
      </c>
      <c r="F266" s="5" t="s">
        <v>326</v>
      </c>
      <c r="G266" s="4" t="s">
        <v>22</v>
      </c>
      <c r="H266" s="80">
        <v>796</v>
      </c>
      <c r="I266" s="45" t="s">
        <v>29</v>
      </c>
      <c r="J266" s="77">
        <v>2</v>
      </c>
      <c r="K266" s="2" t="s">
        <v>23</v>
      </c>
      <c r="L266" s="2" t="s">
        <v>24</v>
      </c>
      <c r="M266" s="38">
        <f>M265*1.2</f>
        <v>1818211.1039999998</v>
      </c>
      <c r="N266" s="26" t="s">
        <v>287</v>
      </c>
      <c r="O266" s="26" t="s">
        <v>328</v>
      </c>
      <c r="P266" s="40" t="s">
        <v>257</v>
      </c>
      <c r="Q266" s="2" t="s">
        <v>28</v>
      </c>
      <c r="R266" s="2" t="s">
        <v>327</v>
      </c>
    </row>
    <row r="267" spans="1:18" x14ac:dyDescent="0.25">
      <c r="A267" s="94"/>
      <c r="B267" s="92"/>
      <c r="C267" s="92"/>
      <c r="D267" s="92"/>
      <c r="E267" s="92"/>
      <c r="F267" s="18"/>
      <c r="G267" s="9"/>
      <c r="H267" s="9"/>
      <c r="I267" s="9"/>
      <c r="J267" s="22"/>
      <c r="K267" s="3"/>
      <c r="L267" s="3"/>
      <c r="M267" s="1"/>
      <c r="N267" s="30"/>
      <c r="O267" s="11"/>
      <c r="P267" s="10"/>
      <c r="Q267" s="3"/>
      <c r="R267" s="3"/>
    </row>
    <row r="268" spans="1:18" ht="105" x14ac:dyDescent="0.25">
      <c r="A268" s="97">
        <v>88</v>
      </c>
      <c r="B268" s="6" t="s">
        <v>20</v>
      </c>
      <c r="C268" s="59">
        <v>95</v>
      </c>
      <c r="D268" s="25" t="s">
        <v>65</v>
      </c>
      <c r="E268" s="7" t="s">
        <v>66</v>
      </c>
      <c r="F268" s="5" t="s">
        <v>329</v>
      </c>
      <c r="G268" s="4" t="s">
        <v>22</v>
      </c>
      <c r="H268" s="4"/>
      <c r="I268" s="4"/>
      <c r="J268" s="77"/>
      <c r="K268" s="2" t="s">
        <v>23</v>
      </c>
      <c r="L268" s="2" t="s">
        <v>24</v>
      </c>
      <c r="M268" s="76">
        <v>7600000</v>
      </c>
      <c r="N268" s="26" t="s">
        <v>281</v>
      </c>
      <c r="O268" s="12" t="s">
        <v>324</v>
      </c>
      <c r="P268" s="7" t="s">
        <v>68</v>
      </c>
      <c r="Q268" s="2" t="s">
        <v>28</v>
      </c>
      <c r="R268" s="2" t="s">
        <v>28</v>
      </c>
    </row>
    <row r="269" spans="1:18" ht="105" x14ac:dyDescent="0.25">
      <c r="A269" s="121"/>
      <c r="B269" s="6" t="s">
        <v>21</v>
      </c>
      <c r="C269" s="59">
        <v>95</v>
      </c>
      <c r="D269" s="25" t="s">
        <v>65</v>
      </c>
      <c r="E269" s="7" t="s">
        <v>66</v>
      </c>
      <c r="F269" s="5" t="s">
        <v>329</v>
      </c>
      <c r="G269" s="4" t="s">
        <v>22</v>
      </c>
      <c r="H269" s="45"/>
      <c r="I269" s="45"/>
      <c r="J269" s="77"/>
      <c r="K269" s="2" t="s">
        <v>23</v>
      </c>
      <c r="L269" s="2" t="s">
        <v>24</v>
      </c>
      <c r="M269" s="38">
        <f>M268*1.2</f>
        <v>9120000</v>
      </c>
      <c r="N269" s="26" t="s">
        <v>281</v>
      </c>
      <c r="O269" s="26" t="s">
        <v>324</v>
      </c>
      <c r="P269" s="40" t="s">
        <v>68</v>
      </c>
      <c r="Q269" s="2" t="s">
        <v>28</v>
      </c>
      <c r="R269" s="2" t="s">
        <v>330</v>
      </c>
    </row>
    <row r="270" spans="1:18" x14ac:dyDescent="0.25">
      <c r="A270" s="94"/>
      <c r="B270" s="92"/>
      <c r="C270" s="92"/>
      <c r="D270" s="92"/>
      <c r="E270" s="92"/>
      <c r="F270" s="18"/>
      <c r="G270" s="9"/>
      <c r="H270" s="9"/>
      <c r="I270" s="9"/>
      <c r="J270" s="22"/>
      <c r="K270" s="3"/>
      <c r="L270" s="3"/>
      <c r="M270" s="1"/>
      <c r="N270" s="30"/>
      <c r="O270" s="11"/>
      <c r="P270" s="10"/>
      <c r="Q270" s="3"/>
      <c r="R270" s="3"/>
    </row>
    <row r="271" spans="1:18" ht="75" x14ac:dyDescent="0.25">
      <c r="A271" s="97">
        <v>89</v>
      </c>
      <c r="B271" s="6" t="s">
        <v>20</v>
      </c>
      <c r="C271" s="59">
        <v>314</v>
      </c>
      <c r="D271" s="25" t="s">
        <v>225</v>
      </c>
      <c r="E271" s="7" t="s">
        <v>225</v>
      </c>
      <c r="F271" s="5" t="s">
        <v>331</v>
      </c>
      <c r="G271" s="4" t="s">
        <v>22</v>
      </c>
      <c r="H271" s="4"/>
      <c r="I271" s="4"/>
      <c r="J271" s="77"/>
      <c r="K271" s="2" t="s">
        <v>23</v>
      </c>
      <c r="L271" s="2" t="s">
        <v>24</v>
      </c>
      <c r="M271" s="76">
        <v>2500000</v>
      </c>
      <c r="N271" s="26" t="s">
        <v>281</v>
      </c>
      <c r="O271" s="12" t="s">
        <v>324</v>
      </c>
      <c r="P271" s="7" t="s">
        <v>53</v>
      </c>
      <c r="Q271" s="2" t="s">
        <v>28</v>
      </c>
      <c r="R271" s="2" t="s">
        <v>27</v>
      </c>
    </row>
    <row r="272" spans="1:18" ht="75" x14ac:dyDescent="0.25">
      <c r="A272" s="121"/>
      <c r="B272" s="6" t="s">
        <v>21</v>
      </c>
      <c r="C272" s="59">
        <v>314</v>
      </c>
      <c r="D272" s="25" t="s">
        <v>225</v>
      </c>
      <c r="E272" s="7" t="s">
        <v>225</v>
      </c>
      <c r="F272" s="5" t="s">
        <v>331</v>
      </c>
      <c r="G272" s="4" t="s">
        <v>22</v>
      </c>
      <c r="H272" s="45"/>
      <c r="I272" s="45"/>
      <c r="J272" s="77"/>
      <c r="K272" s="2" t="s">
        <v>23</v>
      </c>
      <c r="L272" s="2" t="s">
        <v>24</v>
      </c>
      <c r="M272" s="38">
        <f>M271*1.2</f>
        <v>3000000</v>
      </c>
      <c r="N272" s="26" t="s">
        <v>281</v>
      </c>
      <c r="O272" s="26" t="s">
        <v>324</v>
      </c>
      <c r="P272" s="40" t="s">
        <v>53</v>
      </c>
      <c r="Q272" s="2" t="s">
        <v>28</v>
      </c>
      <c r="R272" s="2" t="s">
        <v>332</v>
      </c>
    </row>
    <row r="273" spans="1:18" x14ac:dyDescent="0.25">
      <c r="A273" s="94"/>
      <c r="B273" s="92"/>
      <c r="C273" s="92"/>
      <c r="D273" s="92"/>
      <c r="E273" s="92"/>
      <c r="F273" s="18"/>
      <c r="G273" s="9"/>
      <c r="H273" s="9"/>
      <c r="I273" s="9"/>
      <c r="J273" s="22"/>
      <c r="K273" s="3"/>
      <c r="L273" s="3"/>
      <c r="M273" s="1"/>
      <c r="N273" s="30"/>
      <c r="O273" s="11"/>
      <c r="P273" s="10"/>
      <c r="Q273" s="3"/>
      <c r="R273" s="3"/>
    </row>
    <row r="274" spans="1:18" ht="105" x14ac:dyDescent="0.25">
      <c r="A274" s="97">
        <v>90</v>
      </c>
      <c r="B274" s="6" t="s">
        <v>20</v>
      </c>
      <c r="C274" s="59">
        <v>315</v>
      </c>
      <c r="D274" s="25" t="s">
        <v>333</v>
      </c>
      <c r="E274" s="7" t="s">
        <v>334</v>
      </c>
      <c r="F274" s="5" t="s">
        <v>335</v>
      </c>
      <c r="G274" s="4" t="s">
        <v>22</v>
      </c>
      <c r="H274" s="4"/>
      <c r="I274" s="4"/>
      <c r="J274" s="77"/>
      <c r="K274" s="2" t="s">
        <v>23</v>
      </c>
      <c r="L274" s="2" t="s">
        <v>24</v>
      </c>
      <c r="M274" s="76">
        <v>1100000</v>
      </c>
      <c r="N274" s="26" t="s">
        <v>281</v>
      </c>
      <c r="O274" s="12" t="s">
        <v>324</v>
      </c>
      <c r="P274" s="7" t="s">
        <v>63</v>
      </c>
      <c r="Q274" s="2" t="s">
        <v>28</v>
      </c>
      <c r="R274" s="2" t="s">
        <v>28</v>
      </c>
    </row>
    <row r="275" spans="1:18" ht="105" x14ac:dyDescent="0.25">
      <c r="A275" s="121"/>
      <c r="B275" s="6" t="s">
        <v>21</v>
      </c>
      <c r="C275" s="59">
        <v>315</v>
      </c>
      <c r="D275" s="25" t="s">
        <v>333</v>
      </c>
      <c r="E275" s="7" t="s">
        <v>334</v>
      </c>
      <c r="F275" s="5" t="s">
        <v>335</v>
      </c>
      <c r="G275" s="4" t="s">
        <v>22</v>
      </c>
      <c r="H275" s="45"/>
      <c r="I275" s="45"/>
      <c r="J275" s="77"/>
      <c r="K275" s="2" t="s">
        <v>23</v>
      </c>
      <c r="L275" s="2" t="s">
        <v>24</v>
      </c>
      <c r="M275" s="38">
        <f>M274*1.2</f>
        <v>1320000</v>
      </c>
      <c r="N275" s="26" t="s">
        <v>281</v>
      </c>
      <c r="O275" s="26" t="s">
        <v>324</v>
      </c>
      <c r="P275" s="40" t="s">
        <v>63</v>
      </c>
      <c r="Q275" s="2" t="s">
        <v>28</v>
      </c>
      <c r="R275" s="2" t="s">
        <v>336</v>
      </c>
    </row>
    <row r="276" spans="1:18" x14ac:dyDescent="0.25">
      <c r="A276" s="94"/>
      <c r="B276" s="92"/>
      <c r="C276" s="92"/>
      <c r="D276" s="92"/>
      <c r="E276" s="92"/>
      <c r="F276" s="18"/>
      <c r="G276" s="9"/>
      <c r="H276" s="9"/>
      <c r="I276" s="9"/>
      <c r="J276" s="22"/>
      <c r="K276" s="3"/>
      <c r="L276" s="3"/>
      <c r="M276" s="1"/>
      <c r="N276" s="30"/>
      <c r="O276" s="11"/>
      <c r="P276" s="10"/>
      <c r="Q276" s="3"/>
      <c r="R276" s="3"/>
    </row>
    <row r="277" spans="1:18" ht="105" x14ac:dyDescent="0.25">
      <c r="A277" s="97">
        <v>91</v>
      </c>
      <c r="B277" s="6" t="s">
        <v>20</v>
      </c>
      <c r="C277" s="59">
        <v>316</v>
      </c>
      <c r="D277" s="25" t="s">
        <v>337</v>
      </c>
      <c r="E277" s="7" t="s">
        <v>338</v>
      </c>
      <c r="F277" s="5" t="s">
        <v>339</v>
      </c>
      <c r="G277" s="4" t="s">
        <v>22</v>
      </c>
      <c r="H277" s="4"/>
      <c r="I277" s="4"/>
      <c r="J277" s="77"/>
      <c r="K277" s="2" t="s">
        <v>23</v>
      </c>
      <c r="L277" s="2" t="s">
        <v>24</v>
      </c>
      <c r="M277" s="76">
        <v>8000000</v>
      </c>
      <c r="N277" s="26" t="s">
        <v>281</v>
      </c>
      <c r="O277" s="12" t="s">
        <v>324</v>
      </c>
      <c r="P277" s="7" t="s">
        <v>68</v>
      </c>
      <c r="Q277" s="2" t="s">
        <v>28</v>
      </c>
      <c r="R277" s="2" t="s">
        <v>28</v>
      </c>
    </row>
    <row r="278" spans="1:18" ht="105" x14ac:dyDescent="0.25">
      <c r="A278" s="121"/>
      <c r="B278" s="6" t="s">
        <v>21</v>
      </c>
      <c r="C278" s="59">
        <v>316</v>
      </c>
      <c r="D278" s="25" t="s">
        <v>337</v>
      </c>
      <c r="E278" s="7" t="s">
        <v>338</v>
      </c>
      <c r="F278" s="5" t="s">
        <v>339</v>
      </c>
      <c r="G278" s="4" t="s">
        <v>22</v>
      </c>
      <c r="H278" s="45"/>
      <c r="I278" s="45"/>
      <c r="J278" s="77"/>
      <c r="K278" s="2" t="s">
        <v>23</v>
      </c>
      <c r="L278" s="2" t="s">
        <v>24</v>
      </c>
      <c r="M278" s="38">
        <f>M277*1.2</f>
        <v>9600000</v>
      </c>
      <c r="N278" s="26" t="s">
        <v>281</v>
      </c>
      <c r="O278" s="26" t="s">
        <v>324</v>
      </c>
      <c r="P278" s="40" t="s">
        <v>68</v>
      </c>
      <c r="Q278" s="2" t="s">
        <v>28</v>
      </c>
      <c r="R278" s="2" t="s">
        <v>340</v>
      </c>
    </row>
    <row r="279" spans="1:18" x14ac:dyDescent="0.25">
      <c r="A279" s="94"/>
      <c r="B279" s="92"/>
      <c r="C279" s="92"/>
      <c r="D279" s="92"/>
      <c r="E279" s="92"/>
      <c r="F279" s="18"/>
      <c r="G279" s="9"/>
      <c r="H279" s="9"/>
      <c r="I279" s="9"/>
      <c r="J279" s="22"/>
      <c r="K279" s="3"/>
      <c r="L279" s="3"/>
      <c r="M279" s="1"/>
      <c r="N279" s="30"/>
      <c r="O279" s="11"/>
      <c r="P279" s="10"/>
      <c r="Q279" s="3"/>
      <c r="R279" s="3"/>
    </row>
    <row r="280" spans="1:18" ht="105" x14ac:dyDescent="0.25">
      <c r="A280" s="97">
        <v>92</v>
      </c>
      <c r="B280" s="6" t="s">
        <v>20</v>
      </c>
      <c r="C280" s="59">
        <v>317</v>
      </c>
      <c r="D280" s="25" t="s">
        <v>341</v>
      </c>
      <c r="E280" s="7" t="s">
        <v>342</v>
      </c>
      <c r="F280" s="5" t="s">
        <v>343</v>
      </c>
      <c r="G280" s="4" t="s">
        <v>22</v>
      </c>
      <c r="H280" s="4"/>
      <c r="I280" s="4"/>
      <c r="J280" s="77"/>
      <c r="K280" s="2" t="s">
        <v>23</v>
      </c>
      <c r="L280" s="2" t="s">
        <v>24</v>
      </c>
      <c r="M280" s="76">
        <v>6500000</v>
      </c>
      <c r="N280" s="26" t="s">
        <v>281</v>
      </c>
      <c r="O280" s="12" t="s">
        <v>324</v>
      </c>
      <c r="P280" s="7" t="s">
        <v>68</v>
      </c>
      <c r="Q280" s="2" t="s">
        <v>28</v>
      </c>
      <c r="R280" s="2" t="s">
        <v>28</v>
      </c>
    </row>
    <row r="281" spans="1:18" ht="105" x14ac:dyDescent="0.25">
      <c r="A281" s="121"/>
      <c r="B281" s="6" t="s">
        <v>21</v>
      </c>
      <c r="C281" s="59">
        <v>317</v>
      </c>
      <c r="D281" s="25" t="s">
        <v>341</v>
      </c>
      <c r="E281" s="7" t="s">
        <v>342</v>
      </c>
      <c r="F281" s="5" t="s">
        <v>343</v>
      </c>
      <c r="G281" s="4" t="s">
        <v>22</v>
      </c>
      <c r="H281" s="45"/>
      <c r="I281" s="45"/>
      <c r="J281" s="77"/>
      <c r="K281" s="2" t="s">
        <v>23</v>
      </c>
      <c r="L281" s="2" t="s">
        <v>24</v>
      </c>
      <c r="M281" s="38">
        <f>M280*1.2</f>
        <v>7800000</v>
      </c>
      <c r="N281" s="26" t="s">
        <v>281</v>
      </c>
      <c r="O281" s="26" t="s">
        <v>324</v>
      </c>
      <c r="P281" s="40" t="s">
        <v>68</v>
      </c>
      <c r="Q281" s="2" t="s">
        <v>28</v>
      </c>
      <c r="R281" s="2" t="s">
        <v>344</v>
      </c>
    </row>
    <row r="282" spans="1:18" x14ac:dyDescent="0.25">
      <c r="A282" s="94"/>
      <c r="B282" s="92"/>
      <c r="C282" s="92"/>
      <c r="D282" s="92"/>
      <c r="E282" s="92"/>
      <c r="F282" s="18"/>
      <c r="G282" s="9"/>
      <c r="H282" s="9"/>
      <c r="I282" s="9"/>
      <c r="J282" s="22"/>
      <c r="K282" s="3"/>
      <c r="L282" s="3"/>
      <c r="M282" s="1"/>
      <c r="N282" s="30"/>
      <c r="O282" s="11"/>
      <c r="P282" s="10"/>
      <c r="Q282" s="3"/>
      <c r="R282" s="3"/>
    </row>
    <row r="283" spans="1:18" ht="105" x14ac:dyDescent="0.25">
      <c r="A283" s="97">
        <v>93</v>
      </c>
      <c r="B283" s="6" t="s">
        <v>20</v>
      </c>
      <c r="C283" s="59">
        <v>318</v>
      </c>
      <c r="D283" s="25" t="s">
        <v>119</v>
      </c>
      <c r="E283" s="7" t="s">
        <v>161</v>
      </c>
      <c r="F283" s="5" t="s">
        <v>345</v>
      </c>
      <c r="G283" s="4" t="s">
        <v>22</v>
      </c>
      <c r="H283" s="4"/>
      <c r="I283" s="4"/>
      <c r="J283" s="77"/>
      <c r="K283" s="2" t="s">
        <v>23</v>
      </c>
      <c r="L283" s="2" t="s">
        <v>24</v>
      </c>
      <c r="M283" s="76">
        <v>2000000</v>
      </c>
      <c r="N283" s="26" t="s">
        <v>281</v>
      </c>
      <c r="O283" s="12" t="s">
        <v>324</v>
      </c>
      <c r="P283" s="7" t="s">
        <v>63</v>
      </c>
      <c r="Q283" s="2" t="s">
        <v>28</v>
      </c>
      <c r="R283" s="2" t="s">
        <v>28</v>
      </c>
    </row>
    <row r="284" spans="1:18" ht="105" x14ac:dyDescent="0.25">
      <c r="A284" s="121"/>
      <c r="B284" s="6" t="s">
        <v>21</v>
      </c>
      <c r="C284" s="59">
        <v>318</v>
      </c>
      <c r="D284" s="25" t="s">
        <v>119</v>
      </c>
      <c r="E284" s="7" t="s">
        <v>161</v>
      </c>
      <c r="F284" s="5" t="s">
        <v>345</v>
      </c>
      <c r="G284" s="4" t="s">
        <v>22</v>
      </c>
      <c r="H284" s="45"/>
      <c r="I284" s="45"/>
      <c r="J284" s="77"/>
      <c r="K284" s="2" t="s">
        <v>23</v>
      </c>
      <c r="L284" s="2" t="s">
        <v>24</v>
      </c>
      <c r="M284" s="38">
        <f>M283*1.2</f>
        <v>2400000</v>
      </c>
      <c r="N284" s="26" t="s">
        <v>281</v>
      </c>
      <c r="O284" s="26" t="s">
        <v>324</v>
      </c>
      <c r="P284" s="40" t="s">
        <v>63</v>
      </c>
      <c r="Q284" s="2" t="s">
        <v>28</v>
      </c>
      <c r="R284" s="2" t="s">
        <v>346</v>
      </c>
    </row>
    <row r="285" spans="1:18" x14ac:dyDescent="0.25">
      <c r="A285" s="94"/>
      <c r="B285" s="92"/>
      <c r="C285" s="92"/>
      <c r="D285" s="92"/>
      <c r="E285" s="92"/>
      <c r="F285" s="18"/>
      <c r="G285" s="9"/>
      <c r="H285" s="9"/>
      <c r="I285" s="9"/>
      <c r="J285" s="22"/>
      <c r="K285" s="3"/>
      <c r="L285" s="3"/>
      <c r="M285" s="1"/>
      <c r="N285" s="30"/>
      <c r="O285" s="11"/>
      <c r="P285" s="10"/>
      <c r="Q285" s="3"/>
      <c r="R285" s="3"/>
    </row>
    <row r="286" spans="1:18" ht="60" x14ac:dyDescent="0.25">
      <c r="A286" s="97">
        <v>94</v>
      </c>
      <c r="B286" s="6" t="s">
        <v>20</v>
      </c>
      <c r="C286" s="59">
        <v>319</v>
      </c>
      <c r="D286" s="25" t="s">
        <v>347</v>
      </c>
      <c r="E286" s="7" t="s">
        <v>348</v>
      </c>
      <c r="F286" s="5" t="s">
        <v>349</v>
      </c>
      <c r="G286" s="4" t="s">
        <v>22</v>
      </c>
      <c r="H286" s="4"/>
      <c r="I286" s="4"/>
      <c r="J286" s="77"/>
      <c r="K286" s="2" t="s">
        <v>23</v>
      </c>
      <c r="L286" s="2" t="s">
        <v>24</v>
      </c>
      <c r="M286" s="75">
        <v>1000000</v>
      </c>
      <c r="N286" s="26" t="s">
        <v>350</v>
      </c>
      <c r="O286" s="12" t="s">
        <v>74</v>
      </c>
      <c r="P286" s="7" t="s">
        <v>34</v>
      </c>
      <c r="Q286" s="2" t="s">
        <v>28</v>
      </c>
      <c r="R286" s="2" t="s">
        <v>27</v>
      </c>
    </row>
    <row r="287" spans="1:18" ht="60" x14ac:dyDescent="0.25">
      <c r="A287" s="121"/>
      <c r="B287" s="6" t="s">
        <v>21</v>
      </c>
      <c r="C287" s="59">
        <v>319</v>
      </c>
      <c r="D287" s="25" t="s">
        <v>347</v>
      </c>
      <c r="E287" s="7" t="s">
        <v>348</v>
      </c>
      <c r="F287" s="5" t="s">
        <v>349</v>
      </c>
      <c r="G287" s="4" t="s">
        <v>22</v>
      </c>
      <c r="H287" s="45"/>
      <c r="I287" s="45"/>
      <c r="J287" s="77"/>
      <c r="K287" s="2" t="s">
        <v>23</v>
      </c>
      <c r="L287" s="2" t="s">
        <v>24</v>
      </c>
      <c r="M287" s="38">
        <f>M286*1.2</f>
        <v>1200000</v>
      </c>
      <c r="N287" s="26" t="s">
        <v>350</v>
      </c>
      <c r="O287" s="26" t="s">
        <v>74</v>
      </c>
      <c r="P287" s="40" t="s">
        <v>34</v>
      </c>
      <c r="Q287" s="2" t="s">
        <v>28</v>
      </c>
      <c r="R287" s="2" t="s">
        <v>351</v>
      </c>
    </row>
    <row r="288" spans="1:18" x14ac:dyDescent="0.25">
      <c r="A288" s="94"/>
      <c r="B288" s="92"/>
      <c r="C288" s="92"/>
      <c r="D288" s="92"/>
      <c r="E288" s="92"/>
      <c r="F288" s="18"/>
      <c r="G288" s="9"/>
      <c r="H288" s="9"/>
      <c r="I288" s="9"/>
      <c r="J288" s="22"/>
      <c r="K288" s="3"/>
      <c r="L288" s="3"/>
      <c r="M288" s="1"/>
      <c r="N288" s="30"/>
      <c r="O288" s="11"/>
      <c r="P288" s="10"/>
      <c r="Q288" s="3"/>
      <c r="R288" s="3"/>
    </row>
    <row r="289" spans="1:18" ht="105" x14ac:dyDescent="0.25">
      <c r="A289" s="97">
        <v>95</v>
      </c>
      <c r="B289" s="6" t="s">
        <v>20</v>
      </c>
      <c r="C289" s="59">
        <v>320</v>
      </c>
      <c r="D289" s="25" t="s">
        <v>89</v>
      </c>
      <c r="E289" s="7" t="s">
        <v>90</v>
      </c>
      <c r="F289" s="5" t="s">
        <v>352</v>
      </c>
      <c r="G289" s="4" t="s">
        <v>22</v>
      </c>
      <c r="H289" s="4"/>
      <c r="I289" s="4"/>
      <c r="J289" s="77"/>
      <c r="K289" s="2" t="s">
        <v>23</v>
      </c>
      <c r="L289" s="2" t="s">
        <v>24</v>
      </c>
      <c r="M289" s="76">
        <v>2000000</v>
      </c>
      <c r="N289" s="26" t="s">
        <v>350</v>
      </c>
      <c r="O289" s="12" t="s">
        <v>321</v>
      </c>
      <c r="P289" s="7" t="s">
        <v>68</v>
      </c>
      <c r="Q289" s="2" t="s">
        <v>28</v>
      </c>
      <c r="R289" s="2" t="s">
        <v>28</v>
      </c>
    </row>
    <row r="290" spans="1:18" ht="105" x14ac:dyDescent="0.25">
      <c r="A290" s="121"/>
      <c r="B290" s="6" t="s">
        <v>21</v>
      </c>
      <c r="C290" s="59">
        <v>320</v>
      </c>
      <c r="D290" s="25" t="s">
        <v>89</v>
      </c>
      <c r="E290" s="7" t="s">
        <v>90</v>
      </c>
      <c r="F290" s="5" t="s">
        <v>352</v>
      </c>
      <c r="G290" s="4" t="s">
        <v>22</v>
      </c>
      <c r="H290" s="45"/>
      <c r="I290" s="45"/>
      <c r="J290" s="77"/>
      <c r="K290" s="2" t="s">
        <v>23</v>
      </c>
      <c r="L290" s="2" t="s">
        <v>24</v>
      </c>
      <c r="M290" s="38">
        <f>M289*1.2</f>
        <v>2400000</v>
      </c>
      <c r="N290" s="26" t="s">
        <v>350</v>
      </c>
      <c r="O290" s="26" t="s">
        <v>321</v>
      </c>
      <c r="P290" s="40" t="s">
        <v>68</v>
      </c>
      <c r="Q290" s="2" t="s">
        <v>28</v>
      </c>
      <c r="R290" s="2" t="s">
        <v>353</v>
      </c>
    </row>
    <row r="291" spans="1:18" x14ac:dyDescent="0.25">
      <c r="A291" s="94"/>
      <c r="B291" s="92"/>
      <c r="C291" s="92"/>
      <c r="D291" s="92"/>
      <c r="E291" s="92"/>
      <c r="F291" s="18"/>
      <c r="G291" s="9"/>
      <c r="H291" s="9"/>
      <c r="I291" s="9"/>
      <c r="J291" s="22"/>
      <c r="K291" s="3"/>
      <c r="L291" s="3"/>
      <c r="M291" s="1"/>
      <c r="N291" s="30"/>
      <c r="O291" s="11"/>
      <c r="P291" s="10"/>
      <c r="Q291" s="3"/>
      <c r="R291" s="3"/>
    </row>
    <row r="292" spans="1:18" ht="105" x14ac:dyDescent="0.25">
      <c r="A292" s="97">
        <v>96</v>
      </c>
      <c r="B292" s="6" t="s">
        <v>20</v>
      </c>
      <c r="C292" s="59">
        <v>321</v>
      </c>
      <c r="D292" s="25" t="s">
        <v>354</v>
      </c>
      <c r="E292" s="7" t="s">
        <v>355</v>
      </c>
      <c r="F292" s="5" t="s">
        <v>356</v>
      </c>
      <c r="G292" s="4" t="s">
        <v>22</v>
      </c>
      <c r="H292" s="4"/>
      <c r="I292" s="4"/>
      <c r="J292" s="77"/>
      <c r="K292" s="2" t="s">
        <v>23</v>
      </c>
      <c r="L292" s="2" t="s">
        <v>24</v>
      </c>
      <c r="M292" s="76">
        <v>3000000</v>
      </c>
      <c r="N292" s="26" t="s">
        <v>350</v>
      </c>
      <c r="O292" s="12" t="s">
        <v>321</v>
      </c>
      <c r="P292" s="7" t="s">
        <v>68</v>
      </c>
      <c r="Q292" s="2" t="s">
        <v>28</v>
      </c>
      <c r="R292" s="2" t="s">
        <v>28</v>
      </c>
    </row>
    <row r="293" spans="1:18" ht="105" x14ac:dyDescent="0.25">
      <c r="A293" s="121"/>
      <c r="B293" s="6" t="s">
        <v>21</v>
      </c>
      <c r="C293" s="59">
        <v>321</v>
      </c>
      <c r="D293" s="25" t="s">
        <v>354</v>
      </c>
      <c r="E293" s="7" t="s">
        <v>355</v>
      </c>
      <c r="F293" s="5" t="s">
        <v>356</v>
      </c>
      <c r="G293" s="4" t="s">
        <v>22</v>
      </c>
      <c r="H293" s="45"/>
      <c r="I293" s="45"/>
      <c r="J293" s="77"/>
      <c r="K293" s="2" t="s">
        <v>23</v>
      </c>
      <c r="L293" s="2" t="s">
        <v>24</v>
      </c>
      <c r="M293" s="38">
        <f>M292*1.2</f>
        <v>3600000</v>
      </c>
      <c r="N293" s="26" t="s">
        <v>350</v>
      </c>
      <c r="O293" s="26" t="s">
        <v>321</v>
      </c>
      <c r="P293" s="40" t="s">
        <v>68</v>
      </c>
      <c r="Q293" s="2" t="s">
        <v>28</v>
      </c>
      <c r="R293" s="2" t="s">
        <v>357</v>
      </c>
    </row>
    <row r="294" spans="1:18" x14ac:dyDescent="0.25">
      <c r="A294" s="94"/>
      <c r="B294" s="92"/>
      <c r="C294" s="92"/>
      <c r="D294" s="92"/>
      <c r="E294" s="92"/>
      <c r="F294" s="18"/>
      <c r="G294" s="9"/>
      <c r="H294" s="9"/>
      <c r="I294" s="9"/>
      <c r="J294" s="22"/>
      <c r="K294" s="3"/>
      <c r="L294" s="3"/>
      <c r="M294" s="1"/>
      <c r="N294" s="30"/>
      <c r="O294" s="11"/>
      <c r="P294" s="10"/>
      <c r="Q294" s="3"/>
      <c r="R294" s="3"/>
    </row>
    <row r="295" spans="1:18" ht="120" x14ac:dyDescent="0.25">
      <c r="A295" s="97">
        <v>97</v>
      </c>
      <c r="B295" s="6" t="s">
        <v>20</v>
      </c>
      <c r="C295" s="59">
        <v>335</v>
      </c>
      <c r="D295" s="25" t="s">
        <v>358</v>
      </c>
      <c r="E295" s="7" t="s">
        <v>359</v>
      </c>
      <c r="F295" s="5" t="s">
        <v>360</v>
      </c>
      <c r="G295" s="4" t="s">
        <v>22</v>
      </c>
      <c r="H295" s="80">
        <v>796</v>
      </c>
      <c r="I295" s="4" t="s">
        <v>29</v>
      </c>
      <c r="J295" s="77">
        <v>18</v>
      </c>
      <c r="K295" s="2" t="s">
        <v>23</v>
      </c>
      <c r="L295" s="2" t="s">
        <v>24</v>
      </c>
      <c r="M295" s="76" t="s">
        <v>361</v>
      </c>
      <c r="N295" s="26" t="s">
        <v>350</v>
      </c>
      <c r="O295" s="12" t="s">
        <v>35</v>
      </c>
      <c r="P295" s="7" t="s">
        <v>36</v>
      </c>
      <c r="Q295" s="2" t="s">
        <v>27</v>
      </c>
      <c r="R295" s="2" t="s">
        <v>27</v>
      </c>
    </row>
    <row r="296" spans="1:18" ht="120" x14ac:dyDescent="0.25">
      <c r="A296" s="121"/>
      <c r="B296" s="6" t="s">
        <v>21</v>
      </c>
      <c r="C296" s="59">
        <v>335</v>
      </c>
      <c r="D296" s="25" t="s">
        <v>358</v>
      </c>
      <c r="E296" s="7" t="s">
        <v>359</v>
      </c>
      <c r="F296" s="5" t="s">
        <v>360</v>
      </c>
      <c r="G296" s="4" t="s">
        <v>22</v>
      </c>
      <c r="H296" s="80">
        <v>796</v>
      </c>
      <c r="I296" s="45" t="s">
        <v>29</v>
      </c>
      <c r="J296" s="84">
        <v>18</v>
      </c>
      <c r="K296" s="2" t="s">
        <v>23</v>
      </c>
      <c r="L296" s="2" t="s">
        <v>24</v>
      </c>
      <c r="M296" s="38">
        <f>M295*1.2</f>
        <v>1140000</v>
      </c>
      <c r="N296" s="26" t="s">
        <v>350</v>
      </c>
      <c r="O296" s="26" t="s">
        <v>35</v>
      </c>
      <c r="P296" s="40" t="s">
        <v>36</v>
      </c>
      <c r="Q296" s="2" t="s">
        <v>27</v>
      </c>
      <c r="R296" s="2" t="s">
        <v>362</v>
      </c>
    </row>
    <row r="297" spans="1:18" x14ac:dyDescent="0.25">
      <c r="A297" s="94"/>
      <c r="B297" s="92"/>
      <c r="C297" s="92"/>
      <c r="D297" s="92"/>
      <c r="E297" s="92"/>
      <c r="F297" s="18"/>
      <c r="G297" s="9"/>
      <c r="H297" s="9"/>
      <c r="I297" s="9"/>
      <c r="J297" s="22"/>
      <c r="K297" s="3"/>
      <c r="L297" s="3"/>
      <c r="M297" s="1"/>
      <c r="N297" s="30"/>
      <c r="O297" s="11"/>
      <c r="P297" s="10"/>
      <c r="Q297" s="3"/>
      <c r="R297" s="3"/>
    </row>
    <row r="298" spans="1:18" ht="45" x14ac:dyDescent="0.25">
      <c r="A298" s="128">
        <v>98</v>
      </c>
      <c r="B298" s="82" t="s">
        <v>20</v>
      </c>
      <c r="C298" s="62">
        <v>341</v>
      </c>
      <c r="D298" s="53" t="s">
        <v>44</v>
      </c>
      <c r="E298" s="53" t="s">
        <v>45</v>
      </c>
      <c r="F298" s="5" t="s">
        <v>363</v>
      </c>
      <c r="G298" s="4" t="s">
        <v>22</v>
      </c>
      <c r="H298" s="4" t="s">
        <v>96</v>
      </c>
      <c r="I298" s="5" t="s">
        <v>46</v>
      </c>
      <c r="J298" s="7" t="s">
        <v>364</v>
      </c>
      <c r="K298" s="2" t="s">
        <v>23</v>
      </c>
      <c r="L298" s="2" t="s">
        <v>24</v>
      </c>
      <c r="M298" s="87">
        <v>1794430</v>
      </c>
      <c r="N298" s="26" t="s">
        <v>350</v>
      </c>
      <c r="O298" s="35" t="s">
        <v>247</v>
      </c>
      <c r="P298" s="7" t="s">
        <v>36</v>
      </c>
      <c r="Q298" s="2" t="s">
        <v>27</v>
      </c>
      <c r="R298" s="36" t="s">
        <v>27</v>
      </c>
    </row>
    <row r="299" spans="1:18" ht="75" x14ac:dyDescent="0.25">
      <c r="A299" s="128"/>
      <c r="B299" s="6" t="s">
        <v>21</v>
      </c>
      <c r="C299" s="59">
        <v>341</v>
      </c>
      <c r="D299" s="5" t="s">
        <v>44</v>
      </c>
      <c r="E299" s="5" t="s">
        <v>45</v>
      </c>
      <c r="F299" s="5" t="s">
        <v>363</v>
      </c>
      <c r="G299" s="4" t="s">
        <v>22</v>
      </c>
      <c r="H299" s="4" t="s">
        <v>96</v>
      </c>
      <c r="I299" s="5" t="s">
        <v>46</v>
      </c>
      <c r="J299" s="40" t="s">
        <v>364</v>
      </c>
      <c r="K299" s="2" t="s">
        <v>23</v>
      </c>
      <c r="L299" s="2" t="s">
        <v>24</v>
      </c>
      <c r="M299" s="28">
        <f>M298*1.2</f>
        <v>2153316</v>
      </c>
      <c r="N299" s="26" t="s">
        <v>350</v>
      </c>
      <c r="O299" s="26" t="s">
        <v>247</v>
      </c>
      <c r="P299" s="7" t="s">
        <v>36</v>
      </c>
      <c r="Q299" s="2" t="s">
        <v>27</v>
      </c>
      <c r="R299" s="36" t="s">
        <v>365</v>
      </c>
    </row>
    <row r="300" spans="1:18" x14ac:dyDescent="0.25">
      <c r="A300" s="94"/>
      <c r="B300" s="92"/>
      <c r="C300" s="92"/>
      <c r="D300" s="92"/>
      <c r="E300" s="92"/>
      <c r="F300" s="92"/>
      <c r="G300" s="92"/>
      <c r="H300" s="92"/>
      <c r="I300" s="92"/>
      <c r="J300" s="92"/>
      <c r="K300" s="92"/>
      <c r="L300" s="92"/>
      <c r="M300" s="92"/>
      <c r="N300" s="92"/>
      <c r="O300" s="92"/>
      <c r="P300" s="92"/>
      <c r="Q300" s="92"/>
      <c r="R300" s="92"/>
    </row>
    <row r="301" spans="1:18" ht="105" x14ac:dyDescent="0.25">
      <c r="A301" s="97">
        <v>99</v>
      </c>
      <c r="B301" s="6" t="s">
        <v>20</v>
      </c>
      <c r="C301" s="59">
        <v>350</v>
      </c>
      <c r="D301" s="25" t="s">
        <v>279</v>
      </c>
      <c r="E301" s="7" t="s">
        <v>279</v>
      </c>
      <c r="F301" s="5" t="s">
        <v>280</v>
      </c>
      <c r="G301" s="4" t="s">
        <v>22</v>
      </c>
      <c r="H301" s="75">
        <v>642</v>
      </c>
      <c r="I301" s="4" t="s">
        <v>37</v>
      </c>
      <c r="J301" s="77">
        <v>14</v>
      </c>
      <c r="K301" s="2" t="s">
        <v>23</v>
      </c>
      <c r="L301" s="2" t="s">
        <v>24</v>
      </c>
      <c r="M301" s="76">
        <v>6000000</v>
      </c>
      <c r="N301" s="26" t="s">
        <v>350</v>
      </c>
      <c r="O301" s="12" t="s">
        <v>366</v>
      </c>
      <c r="P301" s="7" t="s">
        <v>68</v>
      </c>
      <c r="Q301" s="2" t="s">
        <v>28</v>
      </c>
      <c r="R301" s="2" t="s">
        <v>28</v>
      </c>
    </row>
    <row r="302" spans="1:18" ht="105" x14ac:dyDescent="0.25">
      <c r="A302" s="121"/>
      <c r="B302" s="6" t="s">
        <v>21</v>
      </c>
      <c r="C302" s="59">
        <v>350</v>
      </c>
      <c r="D302" s="25" t="s">
        <v>279</v>
      </c>
      <c r="E302" s="7" t="s">
        <v>279</v>
      </c>
      <c r="F302" s="5" t="s">
        <v>280</v>
      </c>
      <c r="G302" s="4" t="s">
        <v>22</v>
      </c>
      <c r="H302" s="80">
        <v>642</v>
      </c>
      <c r="I302" s="45" t="s">
        <v>37</v>
      </c>
      <c r="J302" s="77">
        <v>14</v>
      </c>
      <c r="K302" s="2" t="s">
        <v>23</v>
      </c>
      <c r="L302" s="2" t="s">
        <v>24</v>
      </c>
      <c r="M302" s="38">
        <f>M301*1.2</f>
        <v>7200000</v>
      </c>
      <c r="N302" s="26" t="s">
        <v>350</v>
      </c>
      <c r="O302" s="26" t="s">
        <v>366</v>
      </c>
      <c r="P302" s="40" t="s">
        <v>68</v>
      </c>
      <c r="Q302" s="2" t="s">
        <v>28</v>
      </c>
      <c r="R302" s="2" t="s">
        <v>219</v>
      </c>
    </row>
    <row r="303" spans="1:18" x14ac:dyDescent="0.25">
      <c r="A303" s="94"/>
      <c r="B303" s="92"/>
      <c r="C303" s="92"/>
      <c r="D303" s="92"/>
      <c r="E303" s="92"/>
      <c r="F303" s="18"/>
      <c r="G303" s="9"/>
      <c r="H303" s="9"/>
      <c r="I303" s="9"/>
      <c r="J303" s="22"/>
      <c r="K303" s="3"/>
      <c r="L303" s="3"/>
      <c r="M303" s="1"/>
      <c r="N303" s="30"/>
      <c r="O303" s="11"/>
      <c r="P303" s="10"/>
      <c r="Q303" s="3"/>
      <c r="R303" s="3"/>
    </row>
    <row r="304" spans="1:18" ht="75" x14ac:dyDescent="0.25">
      <c r="A304" s="128">
        <v>100</v>
      </c>
      <c r="B304" s="82" t="s">
        <v>20</v>
      </c>
      <c r="C304" s="62">
        <v>384</v>
      </c>
      <c r="D304" s="53" t="s">
        <v>225</v>
      </c>
      <c r="E304" s="53" t="s">
        <v>225</v>
      </c>
      <c r="F304" s="5" t="s">
        <v>331</v>
      </c>
      <c r="G304" s="4" t="s">
        <v>22</v>
      </c>
      <c r="H304" s="4"/>
      <c r="I304" s="5"/>
      <c r="J304" s="7"/>
      <c r="K304" s="2" t="s">
        <v>23</v>
      </c>
      <c r="L304" s="2" t="s">
        <v>24</v>
      </c>
      <c r="M304" s="87">
        <v>1800000</v>
      </c>
      <c r="N304" s="26" t="s">
        <v>350</v>
      </c>
      <c r="O304" s="35" t="s">
        <v>321</v>
      </c>
      <c r="P304" s="7" t="s">
        <v>36</v>
      </c>
      <c r="Q304" s="2" t="s">
        <v>27</v>
      </c>
      <c r="R304" s="36" t="s">
        <v>27</v>
      </c>
    </row>
    <row r="305" spans="1:18" ht="75" x14ac:dyDescent="0.25">
      <c r="A305" s="128"/>
      <c r="B305" s="6" t="s">
        <v>21</v>
      </c>
      <c r="C305" s="62">
        <v>384</v>
      </c>
      <c r="D305" s="53" t="s">
        <v>225</v>
      </c>
      <c r="E305" s="53" t="s">
        <v>225</v>
      </c>
      <c r="F305" s="5" t="s">
        <v>331</v>
      </c>
      <c r="G305" s="4" t="s">
        <v>22</v>
      </c>
      <c r="H305" s="4"/>
      <c r="I305" s="5"/>
      <c r="J305" s="40"/>
      <c r="K305" s="2" t="s">
        <v>23</v>
      </c>
      <c r="L305" s="2" t="s">
        <v>24</v>
      </c>
      <c r="M305" s="28">
        <f>M304*1.2</f>
        <v>2160000</v>
      </c>
      <c r="N305" s="26" t="s">
        <v>350</v>
      </c>
      <c r="O305" s="26" t="s">
        <v>321</v>
      </c>
      <c r="P305" s="7" t="s">
        <v>36</v>
      </c>
      <c r="Q305" s="2" t="s">
        <v>27</v>
      </c>
      <c r="R305" s="36" t="s">
        <v>367</v>
      </c>
    </row>
    <row r="306" spans="1:18" x14ac:dyDescent="0.25">
      <c r="A306" s="94"/>
      <c r="B306" s="92"/>
      <c r="C306" s="92"/>
      <c r="D306" s="92"/>
      <c r="E306" s="92"/>
      <c r="F306" s="92"/>
      <c r="G306" s="92"/>
      <c r="H306" s="92"/>
      <c r="I306" s="92"/>
      <c r="J306" s="92"/>
      <c r="K306" s="92"/>
      <c r="L306" s="92"/>
      <c r="M306" s="92"/>
      <c r="N306" s="92"/>
      <c r="O306" s="92"/>
      <c r="P306" s="92"/>
      <c r="Q306" s="92"/>
      <c r="R306" s="92"/>
    </row>
    <row r="307" spans="1:18" ht="90" x14ac:dyDescent="0.25">
      <c r="A307" s="97">
        <v>101</v>
      </c>
      <c r="B307" s="6" t="s">
        <v>20</v>
      </c>
      <c r="C307" s="59">
        <v>83</v>
      </c>
      <c r="D307" s="25" t="s">
        <v>368</v>
      </c>
      <c r="E307" s="7" t="s">
        <v>369</v>
      </c>
      <c r="F307" s="5" t="s">
        <v>370</v>
      </c>
      <c r="G307" s="4" t="s">
        <v>22</v>
      </c>
      <c r="H307" s="75"/>
      <c r="I307" s="4"/>
      <c r="J307" s="77"/>
      <c r="K307" s="2" t="s">
        <v>23</v>
      </c>
      <c r="L307" s="2" t="s">
        <v>24</v>
      </c>
      <c r="M307" s="76">
        <v>21000000</v>
      </c>
      <c r="N307" s="26" t="s">
        <v>371</v>
      </c>
      <c r="O307" s="12" t="s">
        <v>74</v>
      </c>
      <c r="P307" s="7" t="s">
        <v>172</v>
      </c>
      <c r="Q307" s="2" t="s">
        <v>28</v>
      </c>
      <c r="R307" s="2" t="s">
        <v>28</v>
      </c>
    </row>
    <row r="308" spans="1:18" ht="90" x14ac:dyDescent="0.25">
      <c r="A308" s="121"/>
      <c r="B308" s="6" t="s">
        <v>21</v>
      </c>
      <c r="C308" s="59">
        <v>83</v>
      </c>
      <c r="D308" s="25" t="s">
        <v>368</v>
      </c>
      <c r="E308" s="7" t="s">
        <v>369</v>
      </c>
      <c r="F308" s="5" t="s">
        <v>370</v>
      </c>
      <c r="G308" s="4" t="s">
        <v>22</v>
      </c>
      <c r="H308" s="80"/>
      <c r="I308" s="45"/>
      <c r="J308" s="77"/>
      <c r="K308" s="2" t="s">
        <v>23</v>
      </c>
      <c r="L308" s="2" t="s">
        <v>24</v>
      </c>
      <c r="M308" s="38">
        <f>M307*1.2</f>
        <v>25200000</v>
      </c>
      <c r="N308" s="26" t="s">
        <v>371</v>
      </c>
      <c r="O308" s="26" t="s">
        <v>74</v>
      </c>
      <c r="P308" s="40" t="s">
        <v>172</v>
      </c>
      <c r="Q308" s="2" t="s">
        <v>28</v>
      </c>
      <c r="R308" s="2" t="s">
        <v>372</v>
      </c>
    </row>
    <row r="309" spans="1:18" x14ac:dyDescent="0.25">
      <c r="A309" s="94"/>
      <c r="B309" s="92"/>
      <c r="C309" s="92"/>
      <c r="D309" s="92"/>
      <c r="E309" s="92"/>
      <c r="F309" s="92"/>
      <c r="G309" s="92"/>
      <c r="H309" s="92"/>
      <c r="I309" s="92"/>
      <c r="J309" s="92"/>
      <c r="K309" s="92"/>
      <c r="L309" s="92"/>
      <c r="M309" s="92"/>
      <c r="N309" s="92"/>
      <c r="O309" s="92"/>
      <c r="P309" s="92"/>
      <c r="Q309" s="92"/>
      <c r="R309" s="92"/>
    </row>
    <row r="310" spans="1:18" ht="60" x14ac:dyDescent="0.25">
      <c r="A310" s="97">
        <v>102</v>
      </c>
      <c r="B310" s="6" t="s">
        <v>20</v>
      </c>
      <c r="C310" s="59">
        <v>322</v>
      </c>
      <c r="D310" s="25" t="s">
        <v>267</v>
      </c>
      <c r="E310" s="7" t="s">
        <v>373</v>
      </c>
      <c r="F310" s="5" t="s">
        <v>374</v>
      </c>
      <c r="G310" s="4" t="s">
        <v>22</v>
      </c>
      <c r="H310" s="75"/>
      <c r="I310" s="4"/>
      <c r="J310" s="77"/>
      <c r="K310" s="2" t="s">
        <v>23</v>
      </c>
      <c r="L310" s="2" t="s">
        <v>24</v>
      </c>
      <c r="M310" s="76">
        <v>1100000</v>
      </c>
      <c r="N310" s="26" t="s">
        <v>371</v>
      </c>
      <c r="O310" s="12" t="s">
        <v>328</v>
      </c>
      <c r="P310" s="7" t="s">
        <v>34</v>
      </c>
      <c r="Q310" s="2" t="s">
        <v>28</v>
      </c>
      <c r="R310" s="2" t="s">
        <v>27</v>
      </c>
    </row>
    <row r="311" spans="1:18" ht="60" x14ac:dyDescent="0.25">
      <c r="A311" s="121"/>
      <c r="B311" s="6" t="s">
        <v>21</v>
      </c>
      <c r="C311" s="59">
        <v>322</v>
      </c>
      <c r="D311" s="25" t="s">
        <v>267</v>
      </c>
      <c r="E311" s="7" t="s">
        <v>373</v>
      </c>
      <c r="F311" s="5" t="s">
        <v>374</v>
      </c>
      <c r="G311" s="4" t="s">
        <v>22</v>
      </c>
      <c r="H311" s="80"/>
      <c r="I311" s="45"/>
      <c r="J311" s="77"/>
      <c r="K311" s="2" t="s">
        <v>23</v>
      </c>
      <c r="L311" s="2" t="s">
        <v>24</v>
      </c>
      <c r="M311" s="38">
        <f>M310*1.2</f>
        <v>1320000</v>
      </c>
      <c r="N311" s="26" t="s">
        <v>371</v>
      </c>
      <c r="O311" s="26" t="s">
        <v>328</v>
      </c>
      <c r="P311" s="40" t="s">
        <v>34</v>
      </c>
      <c r="Q311" s="2" t="s">
        <v>28</v>
      </c>
      <c r="R311" s="2" t="s">
        <v>375</v>
      </c>
    </row>
    <row r="312" spans="1:18" x14ac:dyDescent="0.25">
      <c r="A312" s="94"/>
      <c r="B312" s="92"/>
      <c r="C312" s="92"/>
      <c r="D312" s="92"/>
      <c r="E312" s="92"/>
      <c r="F312" s="18"/>
      <c r="G312" s="9"/>
      <c r="H312" s="9"/>
      <c r="I312" s="9"/>
      <c r="J312" s="22"/>
      <c r="K312" s="3"/>
      <c r="L312" s="3"/>
      <c r="M312" s="1"/>
      <c r="N312" s="30"/>
      <c r="O312" s="11"/>
      <c r="P312" s="10"/>
      <c r="Q312" s="3"/>
      <c r="R312" s="3"/>
    </row>
    <row r="313" spans="1:18" ht="60" x14ac:dyDescent="0.25">
      <c r="A313" s="97">
        <v>103</v>
      </c>
      <c r="B313" s="6" t="s">
        <v>20</v>
      </c>
      <c r="C313" s="59">
        <v>323</v>
      </c>
      <c r="D313" s="25" t="s">
        <v>376</v>
      </c>
      <c r="E313" s="7" t="s">
        <v>376</v>
      </c>
      <c r="F313" s="5" t="s">
        <v>377</v>
      </c>
      <c r="G313" s="4" t="s">
        <v>22</v>
      </c>
      <c r="H313" s="75"/>
      <c r="I313" s="4"/>
      <c r="J313" s="77"/>
      <c r="K313" s="2" t="s">
        <v>23</v>
      </c>
      <c r="L313" s="2" t="s">
        <v>24</v>
      </c>
      <c r="M313" s="76">
        <v>9700000</v>
      </c>
      <c r="N313" s="26" t="s">
        <v>371</v>
      </c>
      <c r="O313" s="12" t="s">
        <v>328</v>
      </c>
      <c r="P313" s="7" t="s">
        <v>34</v>
      </c>
      <c r="Q313" s="2" t="s">
        <v>28</v>
      </c>
      <c r="R313" s="2" t="s">
        <v>27</v>
      </c>
    </row>
    <row r="314" spans="1:18" ht="60" x14ac:dyDescent="0.25">
      <c r="A314" s="121"/>
      <c r="B314" s="6" t="s">
        <v>21</v>
      </c>
      <c r="C314" s="59">
        <v>323</v>
      </c>
      <c r="D314" s="25" t="s">
        <v>376</v>
      </c>
      <c r="E314" s="7" t="s">
        <v>376</v>
      </c>
      <c r="F314" s="5" t="s">
        <v>377</v>
      </c>
      <c r="G314" s="4" t="s">
        <v>22</v>
      </c>
      <c r="H314" s="80"/>
      <c r="I314" s="45"/>
      <c r="J314" s="77"/>
      <c r="K314" s="2" t="s">
        <v>23</v>
      </c>
      <c r="L314" s="2" t="s">
        <v>24</v>
      </c>
      <c r="M314" s="38">
        <f>M313*1.2</f>
        <v>11640000</v>
      </c>
      <c r="N314" s="26" t="s">
        <v>371</v>
      </c>
      <c r="O314" s="26" t="s">
        <v>328</v>
      </c>
      <c r="P314" s="40" t="s">
        <v>34</v>
      </c>
      <c r="Q314" s="2" t="s">
        <v>28</v>
      </c>
      <c r="R314" s="2" t="s">
        <v>378</v>
      </c>
    </row>
    <row r="315" spans="1:18" x14ac:dyDescent="0.25">
      <c r="A315" s="94"/>
      <c r="B315" s="92"/>
      <c r="C315" s="92"/>
      <c r="D315" s="92"/>
      <c r="E315" s="92"/>
      <c r="F315" s="18"/>
      <c r="G315" s="9"/>
      <c r="H315" s="9"/>
      <c r="I315" s="9"/>
      <c r="J315" s="22"/>
      <c r="K315" s="3"/>
      <c r="L315" s="3"/>
      <c r="M315" s="1"/>
      <c r="N315" s="30"/>
      <c r="O315" s="11"/>
      <c r="P315" s="10"/>
      <c r="Q315" s="3"/>
      <c r="R315" s="3"/>
    </row>
    <row r="316" spans="1:18" ht="60" x14ac:dyDescent="0.25">
      <c r="A316" s="128">
        <v>104</v>
      </c>
      <c r="B316" s="82" t="s">
        <v>20</v>
      </c>
      <c r="C316" s="62">
        <v>324</v>
      </c>
      <c r="D316" s="53" t="s">
        <v>379</v>
      </c>
      <c r="E316" s="53" t="s">
        <v>380</v>
      </c>
      <c r="F316" s="5" t="s">
        <v>381</v>
      </c>
      <c r="G316" s="4" t="s">
        <v>22</v>
      </c>
      <c r="H316" s="4"/>
      <c r="I316" s="5"/>
      <c r="J316" s="7"/>
      <c r="K316" s="2" t="s">
        <v>23</v>
      </c>
      <c r="L316" s="2" t="s">
        <v>24</v>
      </c>
      <c r="M316" s="87">
        <v>4465200</v>
      </c>
      <c r="N316" s="26" t="s">
        <v>371</v>
      </c>
      <c r="O316" s="35" t="s">
        <v>328</v>
      </c>
      <c r="P316" s="7" t="s">
        <v>36</v>
      </c>
      <c r="Q316" s="2" t="s">
        <v>27</v>
      </c>
      <c r="R316" s="36" t="s">
        <v>27</v>
      </c>
    </row>
    <row r="317" spans="1:18" ht="75" x14ac:dyDescent="0.25">
      <c r="A317" s="128"/>
      <c r="B317" s="6" t="s">
        <v>21</v>
      </c>
      <c r="C317" s="62">
        <v>324</v>
      </c>
      <c r="D317" s="53" t="s">
        <v>379</v>
      </c>
      <c r="E317" s="53" t="s">
        <v>380</v>
      </c>
      <c r="F317" s="5" t="s">
        <v>381</v>
      </c>
      <c r="G317" s="4" t="s">
        <v>22</v>
      </c>
      <c r="H317" s="4"/>
      <c r="I317" s="5"/>
      <c r="J317" s="40"/>
      <c r="K317" s="2" t="s">
        <v>23</v>
      </c>
      <c r="L317" s="2" t="s">
        <v>24</v>
      </c>
      <c r="M317" s="28">
        <f>M316*1.2</f>
        <v>5358240</v>
      </c>
      <c r="N317" s="26" t="s">
        <v>371</v>
      </c>
      <c r="O317" s="26" t="s">
        <v>328</v>
      </c>
      <c r="P317" s="7" t="s">
        <v>36</v>
      </c>
      <c r="Q317" s="2" t="s">
        <v>27</v>
      </c>
      <c r="R317" s="36" t="s">
        <v>382</v>
      </c>
    </row>
    <row r="318" spans="1:18" x14ac:dyDescent="0.25">
      <c r="A318" s="92"/>
      <c r="B318" s="92"/>
      <c r="C318" s="92"/>
      <c r="D318" s="92"/>
      <c r="E318" s="92"/>
      <c r="F318" s="92"/>
      <c r="G318" s="92"/>
      <c r="H318" s="92"/>
      <c r="I318" s="92"/>
      <c r="J318" s="92"/>
      <c r="K318" s="92"/>
      <c r="L318" s="92"/>
      <c r="M318" s="92"/>
      <c r="N318" s="92"/>
      <c r="O318" s="92"/>
      <c r="P318" s="92"/>
      <c r="Q318" s="92"/>
      <c r="R318" s="92"/>
    </row>
    <row r="319" spans="1:18" ht="105" x14ac:dyDescent="0.25">
      <c r="A319" s="97">
        <v>105</v>
      </c>
      <c r="B319" s="6" t="s">
        <v>20</v>
      </c>
      <c r="C319" s="59">
        <v>367</v>
      </c>
      <c r="D319" s="5" t="s">
        <v>379</v>
      </c>
      <c r="E319" s="5" t="s">
        <v>383</v>
      </c>
      <c r="F319" s="5" t="s">
        <v>384</v>
      </c>
      <c r="G319" s="4" t="s">
        <v>22</v>
      </c>
      <c r="H319" s="75">
        <v>796</v>
      </c>
      <c r="I319" s="4" t="s">
        <v>29</v>
      </c>
      <c r="J319" s="42">
        <v>320</v>
      </c>
      <c r="K319" s="2" t="s">
        <v>23</v>
      </c>
      <c r="L319" s="2" t="s">
        <v>24</v>
      </c>
      <c r="M319" s="43">
        <v>768000</v>
      </c>
      <c r="N319" s="26" t="s">
        <v>371</v>
      </c>
      <c r="O319" s="35" t="s">
        <v>385</v>
      </c>
      <c r="P319" s="7" t="s">
        <v>34</v>
      </c>
      <c r="Q319" s="2" t="s">
        <v>28</v>
      </c>
      <c r="R319" s="2" t="s">
        <v>27</v>
      </c>
    </row>
    <row r="320" spans="1:18" ht="105" x14ac:dyDescent="0.25">
      <c r="A320" s="98"/>
      <c r="B320" s="6" t="s">
        <v>21</v>
      </c>
      <c r="C320" s="59">
        <v>367</v>
      </c>
      <c r="D320" s="5" t="s">
        <v>379</v>
      </c>
      <c r="E320" s="5" t="s">
        <v>383</v>
      </c>
      <c r="F320" s="5" t="s">
        <v>384</v>
      </c>
      <c r="G320" s="4" t="s">
        <v>22</v>
      </c>
      <c r="H320" s="75">
        <v>796</v>
      </c>
      <c r="I320" s="4" t="s">
        <v>29</v>
      </c>
      <c r="J320" s="42">
        <v>320</v>
      </c>
      <c r="K320" s="2" t="s">
        <v>23</v>
      </c>
      <c r="L320" s="2" t="s">
        <v>24</v>
      </c>
      <c r="M320" s="28">
        <f>M319*1.2</f>
        <v>921600</v>
      </c>
      <c r="N320" s="26" t="s">
        <v>371</v>
      </c>
      <c r="O320" s="26" t="s">
        <v>385</v>
      </c>
      <c r="P320" s="7" t="s">
        <v>34</v>
      </c>
      <c r="Q320" s="2" t="s">
        <v>28</v>
      </c>
      <c r="R320" s="2" t="s">
        <v>386</v>
      </c>
    </row>
    <row r="321" spans="1:18" x14ac:dyDescent="0.25">
      <c r="A321" s="92"/>
      <c r="B321" s="92"/>
      <c r="C321" s="92"/>
      <c r="D321" s="92"/>
      <c r="E321" s="92"/>
      <c r="F321" s="92"/>
      <c r="G321" s="92"/>
      <c r="H321" s="92"/>
      <c r="I321" s="92"/>
      <c r="J321" s="92"/>
      <c r="K321" s="92"/>
      <c r="L321" s="92"/>
      <c r="M321" s="92"/>
      <c r="N321" s="92"/>
      <c r="O321" s="92"/>
      <c r="P321" s="92"/>
      <c r="Q321" s="92"/>
      <c r="R321" s="92"/>
    </row>
    <row r="322" spans="1:18" ht="105" x14ac:dyDescent="0.25">
      <c r="A322" s="97">
        <v>106</v>
      </c>
      <c r="B322" s="6" t="s">
        <v>20</v>
      </c>
      <c r="C322" s="59">
        <v>82</v>
      </c>
      <c r="D322" s="25" t="s">
        <v>387</v>
      </c>
      <c r="E322" s="7" t="s">
        <v>388</v>
      </c>
      <c r="F322" s="5" t="s">
        <v>389</v>
      </c>
      <c r="G322" s="4" t="s">
        <v>22</v>
      </c>
      <c r="H322" s="75"/>
      <c r="I322" s="4"/>
      <c r="J322" s="77"/>
      <c r="K322" s="2" t="s">
        <v>23</v>
      </c>
      <c r="L322" s="2" t="s">
        <v>24</v>
      </c>
      <c r="M322" s="76">
        <v>800000</v>
      </c>
      <c r="N322" s="26" t="s">
        <v>366</v>
      </c>
      <c r="O322" s="12" t="s">
        <v>390</v>
      </c>
      <c r="P322" s="7" t="s">
        <v>68</v>
      </c>
      <c r="Q322" s="2" t="s">
        <v>28</v>
      </c>
      <c r="R322" s="2" t="s">
        <v>28</v>
      </c>
    </row>
    <row r="323" spans="1:18" ht="105" x14ac:dyDescent="0.25">
      <c r="A323" s="121"/>
      <c r="B323" s="6" t="s">
        <v>21</v>
      </c>
      <c r="C323" s="59">
        <v>82</v>
      </c>
      <c r="D323" s="25" t="s">
        <v>387</v>
      </c>
      <c r="E323" s="7" t="s">
        <v>388</v>
      </c>
      <c r="F323" s="5" t="s">
        <v>389</v>
      </c>
      <c r="G323" s="4" t="s">
        <v>22</v>
      </c>
      <c r="H323" s="80"/>
      <c r="I323" s="45"/>
      <c r="J323" s="77"/>
      <c r="K323" s="2" t="s">
        <v>23</v>
      </c>
      <c r="L323" s="2" t="s">
        <v>24</v>
      </c>
      <c r="M323" s="38">
        <f>M322*1.2</f>
        <v>960000</v>
      </c>
      <c r="N323" s="26" t="s">
        <v>366</v>
      </c>
      <c r="O323" s="26" t="s">
        <v>390</v>
      </c>
      <c r="P323" s="40" t="s">
        <v>68</v>
      </c>
      <c r="Q323" s="2" t="s">
        <v>28</v>
      </c>
      <c r="R323" s="2" t="s">
        <v>391</v>
      </c>
    </row>
    <row r="324" spans="1:18" x14ac:dyDescent="0.25">
      <c r="A324" s="94"/>
      <c r="B324" s="92"/>
      <c r="C324" s="92"/>
      <c r="D324" s="92"/>
      <c r="E324" s="92"/>
      <c r="F324" s="18"/>
      <c r="G324" s="9"/>
      <c r="H324" s="9"/>
      <c r="I324" s="9"/>
      <c r="J324" s="22"/>
      <c r="K324" s="3"/>
      <c r="L324" s="3"/>
      <c r="M324" s="1"/>
      <c r="N324" s="30"/>
      <c r="O324" s="11"/>
      <c r="P324" s="10"/>
      <c r="Q324" s="3"/>
      <c r="R324" s="3"/>
    </row>
    <row r="325" spans="1:18" ht="60" x14ac:dyDescent="0.25">
      <c r="A325" s="97">
        <v>107</v>
      </c>
      <c r="B325" s="6" t="s">
        <v>20</v>
      </c>
      <c r="C325" s="59">
        <v>325</v>
      </c>
      <c r="D325" s="5" t="s">
        <v>347</v>
      </c>
      <c r="E325" s="5" t="s">
        <v>348</v>
      </c>
      <c r="F325" s="5" t="s">
        <v>392</v>
      </c>
      <c r="G325" s="4" t="s">
        <v>22</v>
      </c>
      <c r="H325" s="75"/>
      <c r="I325" s="4"/>
      <c r="J325" s="42"/>
      <c r="K325" s="2" t="s">
        <v>23</v>
      </c>
      <c r="L325" s="2" t="s">
        <v>24</v>
      </c>
      <c r="M325" s="43">
        <v>800000</v>
      </c>
      <c r="N325" s="26" t="s">
        <v>366</v>
      </c>
      <c r="O325" s="35" t="s">
        <v>390</v>
      </c>
      <c r="P325" s="7" t="s">
        <v>34</v>
      </c>
      <c r="Q325" s="2" t="s">
        <v>28</v>
      </c>
      <c r="R325" s="2" t="s">
        <v>27</v>
      </c>
    </row>
    <row r="326" spans="1:18" ht="60" x14ac:dyDescent="0.25">
      <c r="A326" s="98"/>
      <c r="B326" s="6" t="s">
        <v>21</v>
      </c>
      <c r="C326" s="59">
        <v>325</v>
      </c>
      <c r="D326" s="5" t="s">
        <v>347</v>
      </c>
      <c r="E326" s="5" t="s">
        <v>348</v>
      </c>
      <c r="F326" s="5" t="s">
        <v>392</v>
      </c>
      <c r="G326" s="4" t="s">
        <v>22</v>
      </c>
      <c r="H326" s="75"/>
      <c r="I326" s="4"/>
      <c r="J326" s="42"/>
      <c r="K326" s="2" t="s">
        <v>23</v>
      </c>
      <c r="L326" s="2" t="s">
        <v>24</v>
      </c>
      <c r="M326" s="28">
        <f>M325*1.2</f>
        <v>960000</v>
      </c>
      <c r="N326" s="26" t="s">
        <v>366</v>
      </c>
      <c r="O326" s="26" t="s">
        <v>390</v>
      </c>
      <c r="P326" s="7" t="s">
        <v>34</v>
      </c>
      <c r="Q326" s="2" t="s">
        <v>28</v>
      </c>
      <c r="R326" s="2" t="s">
        <v>393</v>
      </c>
    </row>
    <row r="327" spans="1:18" x14ac:dyDescent="0.25">
      <c r="A327" s="92"/>
      <c r="B327" s="92"/>
      <c r="C327" s="92"/>
      <c r="D327" s="92"/>
      <c r="E327" s="92"/>
      <c r="F327" s="92"/>
      <c r="G327" s="92"/>
      <c r="H327" s="92"/>
      <c r="I327" s="92"/>
      <c r="J327" s="92"/>
      <c r="K327" s="92"/>
      <c r="L327" s="92"/>
      <c r="M327" s="92"/>
      <c r="N327" s="92"/>
      <c r="O327" s="92"/>
      <c r="P327" s="92"/>
      <c r="Q327" s="92"/>
      <c r="R327" s="92"/>
    </row>
    <row r="328" spans="1:18" ht="75" x14ac:dyDescent="0.25">
      <c r="A328" s="128">
        <v>108</v>
      </c>
      <c r="B328" s="82" t="s">
        <v>20</v>
      </c>
      <c r="C328" s="62">
        <v>340</v>
      </c>
      <c r="D328" s="53" t="s">
        <v>44</v>
      </c>
      <c r="E328" s="53" t="s">
        <v>45</v>
      </c>
      <c r="F328" s="5" t="s">
        <v>394</v>
      </c>
      <c r="G328" s="4" t="s">
        <v>22</v>
      </c>
      <c r="H328" s="4" t="s">
        <v>96</v>
      </c>
      <c r="I328" s="5" t="s">
        <v>46</v>
      </c>
      <c r="J328" s="7" t="s">
        <v>395</v>
      </c>
      <c r="K328" s="2" t="s">
        <v>23</v>
      </c>
      <c r="L328" s="2" t="s">
        <v>24</v>
      </c>
      <c r="M328" s="87">
        <v>509603.41</v>
      </c>
      <c r="N328" s="26" t="s">
        <v>396</v>
      </c>
      <c r="O328" s="35" t="s">
        <v>328</v>
      </c>
      <c r="P328" s="7" t="s">
        <v>36</v>
      </c>
      <c r="Q328" s="2" t="s">
        <v>27</v>
      </c>
      <c r="R328" s="36" t="s">
        <v>27</v>
      </c>
    </row>
    <row r="329" spans="1:18" ht="75" x14ac:dyDescent="0.25">
      <c r="A329" s="128"/>
      <c r="B329" s="6" t="s">
        <v>21</v>
      </c>
      <c r="C329" s="62">
        <v>340</v>
      </c>
      <c r="D329" s="53" t="s">
        <v>44</v>
      </c>
      <c r="E329" s="53" t="s">
        <v>45</v>
      </c>
      <c r="F329" s="5" t="s">
        <v>394</v>
      </c>
      <c r="G329" s="4" t="s">
        <v>22</v>
      </c>
      <c r="H329" s="4" t="s">
        <v>96</v>
      </c>
      <c r="I329" s="5" t="s">
        <v>46</v>
      </c>
      <c r="J329" s="40" t="s">
        <v>395</v>
      </c>
      <c r="K329" s="2" t="s">
        <v>23</v>
      </c>
      <c r="L329" s="2" t="s">
        <v>24</v>
      </c>
      <c r="M329" s="28">
        <f>M328*1.2</f>
        <v>611524.09199999995</v>
      </c>
      <c r="N329" s="26" t="s">
        <v>396</v>
      </c>
      <c r="O329" s="26" t="s">
        <v>328</v>
      </c>
      <c r="P329" s="7" t="s">
        <v>36</v>
      </c>
      <c r="Q329" s="2" t="s">
        <v>27</v>
      </c>
      <c r="R329" s="36" t="s">
        <v>397</v>
      </c>
    </row>
    <row r="330" spans="1:18" x14ac:dyDescent="0.25">
      <c r="A330" s="94"/>
      <c r="B330" s="92"/>
      <c r="C330" s="92"/>
      <c r="D330" s="92"/>
      <c r="E330" s="92"/>
      <c r="F330" s="92"/>
      <c r="G330" s="92"/>
      <c r="H330" s="92"/>
      <c r="I330" s="92"/>
      <c r="J330" s="92"/>
      <c r="K330" s="92"/>
      <c r="L330" s="92"/>
      <c r="M330" s="92"/>
      <c r="N330" s="92"/>
      <c r="O330" s="92"/>
      <c r="P330" s="92"/>
      <c r="Q330" s="92"/>
      <c r="R330" s="92"/>
    </row>
    <row r="331" spans="1:18" ht="45" x14ac:dyDescent="0.25">
      <c r="A331" s="128">
        <v>109</v>
      </c>
      <c r="B331" s="82" t="s">
        <v>20</v>
      </c>
      <c r="C331" s="62">
        <v>342</v>
      </c>
      <c r="D331" s="53" t="s">
        <v>398</v>
      </c>
      <c r="E331" s="53" t="s">
        <v>399</v>
      </c>
      <c r="F331" s="5" t="s">
        <v>400</v>
      </c>
      <c r="G331" s="4" t="s">
        <v>22</v>
      </c>
      <c r="H331" s="4"/>
      <c r="I331" s="5"/>
      <c r="J331" s="7"/>
      <c r="K331" s="2" t="s">
        <v>23</v>
      </c>
      <c r="L331" s="2" t="s">
        <v>24</v>
      </c>
      <c r="M331" s="87">
        <v>5370000</v>
      </c>
      <c r="N331" s="26" t="s">
        <v>396</v>
      </c>
      <c r="O331" s="35" t="s">
        <v>74</v>
      </c>
      <c r="P331" s="7" t="s">
        <v>257</v>
      </c>
      <c r="Q331" s="2" t="s">
        <v>28</v>
      </c>
      <c r="R331" s="36" t="s">
        <v>27</v>
      </c>
    </row>
    <row r="332" spans="1:18" ht="45" x14ac:dyDescent="0.25">
      <c r="A332" s="128"/>
      <c r="B332" s="6" t="s">
        <v>21</v>
      </c>
      <c r="C332" s="62">
        <v>342</v>
      </c>
      <c r="D332" s="53" t="s">
        <v>398</v>
      </c>
      <c r="E332" s="53" t="s">
        <v>399</v>
      </c>
      <c r="F332" s="5" t="s">
        <v>400</v>
      </c>
      <c r="G332" s="4" t="s">
        <v>22</v>
      </c>
      <c r="H332" s="4"/>
      <c r="I332" s="5"/>
      <c r="J332" s="40"/>
      <c r="K332" s="2" t="s">
        <v>23</v>
      </c>
      <c r="L332" s="2" t="s">
        <v>24</v>
      </c>
      <c r="M332" s="28">
        <f>M331*1.2</f>
        <v>6444000</v>
      </c>
      <c r="N332" s="26" t="s">
        <v>396</v>
      </c>
      <c r="O332" s="26" t="s">
        <v>74</v>
      </c>
      <c r="P332" s="7" t="s">
        <v>257</v>
      </c>
      <c r="Q332" s="2" t="s">
        <v>28</v>
      </c>
      <c r="R332" s="36" t="s">
        <v>401</v>
      </c>
    </row>
    <row r="333" spans="1:18" x14ac:dyDescent="0.25">
      <c r="A333" s="94"/>
      <c r="B333" s="92"/>
      <c r="C333" s="92"/>
      <c r="D333" s="92"/>
      <c r="E333" s="92"/>
      <c r="F333" s="92"/>
      <c r="G333" s="92"/>
      <c r="H333" s="92"/>
      <c r="I333" s="92"/>
      <c r="J333" s="92"/>
      <c r="K333" s="92"/>
      <c r="L333" s="92"/>
      <c r="M333" s="92"/>
      <c r="N333" s="92"/>
      <c r="O333" s="92"/>
      <c r="P333" s="92"/>
      <c r="Q333" s="92"/>
      <c r="R333" s="92"/>
    </row>
    <row r="334" spans="1:18" ht="45" x14ac:dyDescent="0.25">
      <c r="A334" s="128">
        <v>110</v>
      </c>
      <c r="B334" s="82" t="s">
        <v>20</v>
      </c>
      <c r="C334" s="62">
        <v>343</v>
      </c>
      <c r="D334" s="53" t="s">
        <v>402</v>
      </c>
      <c r="E334" s="53" t="s">
        <v>403</v>
      </c>
      <c r="F334" s="5" t="s">
        <v>404</v>
      </c>
      <c r="G334" s="4" t="s">
        <v>22</v>
      </c>
      <c r="H334" s="4"/>
      <c r="I334" s="5"/>
      <c r="J334" s="7"/>
      <c r="K334" s="2" t="s">
        <v>23</v>
      </c>
      <c r="L334" s="2" t="s">
        <v>24</v>
      </c>
      <c r="M334" s="87">
        <v>1134440</v>
      </c>
      <c r="N334" s="26" t="s">
        <v>396</v>
      </c>
      <c r="O334" s="35" t="s">
        <v>74</v>
      </c>
      <c r="P334" s="7" t="s">
        <v>36</v>
      </c>
      <c r="Q334" s="2" t="s">
        <v>27</v>
      </c>
      <c r="R334" s="36" t="s">
        <v>27</v>
      </c>
    </row>
    <row r="335" spans="1:18" ht="60" x14ac:dyDescent="0.25">
      <c r="A335" s="128"/>
      <c r="B335" s="6" t="s">
        <v>21</v>
      </c>
      <c r="C335" s="62">
        <v>343</v>
      </c>
      <c r="D335" s="53" t="s">
        <v>402</v>
      </c>
      <c r="E335" s="53" t="s">
        <v>403</v>
      </c>
      <c r="F335" s="5" t="s">
        <v>404</v>
      </c>
      <c r="G335" s="4" t="s">
        <v>22</v>
      </c>
      <c r="H335" s="4"/>
      <c r="I335" s="5"/>
      <c r="J335" s="40"/>
      <c r="K335" s="2" t="s">
        <v>23</v>
      </c>
      <c r="L335" s="2" t="s">
        <v>24</v>
      </c>
      <c r="M335" s="28">
        <v>1135840</v>
      </c>
      <c r="N335" s="26" t="s">
        <v>396</v>
      </c>
      <c r="O335" s="26" t="s">
        <v>74</v>
      </c>
      <c r="P335" s="7" t="s">
        <v>36</v>
      </c>
      <c r="Q335" s="2" t="s">
        <v>27</v>
      </c>
      <c r="R335" s="36" t="s">
        <v>405</v>
      </c>
    </row>
    <row r="336" spans="1:18" x14ac:dyDescent="0.25">
      <c r="A336" s="92"/>
      <c r="B336" s="92"/>
      <c r="C336" s="92"/>
      <c r="D336" s="92"/>
      <c r="E336" s="92"/>
      <c r="F336" s="92"/>
      <c r="G336" s="92"/>
      <c r="H336" s="92"/>
      <c r="I336" s="92"/>
      <c r="J336" s="92"/>
      <c r="K336" s="92"/>
      <c r="L336" s="92"/>
      <c r="M336" s="92"/>
      <c r="N336" s="92"/>
      <c r="O336" s="92"/>
      <c r="P336" s="92"/>
      <c r="Q336" s="92"/>
      <c r="R336" s="92"/>
    </row>
    <row r="337" spans="1:18" ht="105" x14ac:dyDescent="0.25">
      <c r="A337" s="97">
        <v>111</v>
      </c>
      <c r="B337" s="6" t="s">
        <v>20</v>
      </c>
      <c r="C337" s="59">
        <v>344</v>
      </c>
      <c r="D337" s="25" t="s">
        <v>406</v>
      </c>
      <c r="E337" s="7" t="s">
        <v>407</v>
      </c>
      <c r="F337" s="5" t="s">
        <v>408</v>
      </c>
      <c r="G337" s="4" t="s">
        <v>22</v>
      </c>
      <c r="H337" s="75"/>
      <c r="I337" s="4"/>
      <c r="J337" s="77"/>
      <c r="K337" s="2" t="s">
        <v>23</v>
      </c>
      <c r="L337" s="2" t="s">
        <v>24</v>
      </c>
      <c r="M337" s="76">
        <v>500000</v>
      </c>
      <c r="N337" s="26" t="s">
        <v>396</v>
      </c>
      <c r="O337" s="12" t="s">
        <v>74</v>
      </c>
      <c r="P337" s="7" t="s">
        <v>63</v>
      </c>
      <c r="Q337" s="2" t="s">
        <v>28</v>
      </c>
      <c r="R337" s="2" t="s">
        <v>28</v>
      </c>
    </row>
    <row r="338" spans="1:18" ht="105" x14ac:dyDescent="0.25">
      <c r="A338" s="121"/>
      <c r="B338" s="6" t="s">
        <v>21</v>
      </c>
      <c r="C338" s="59">
        <v>344</v>
      </c>
      <c r="D338" s="25" t="s">
        <v>406</v>
      </c>
      <c r="E338" s="7" t="s">
        <v>407</v>
      </c>
      <c r="F338" s="5" t="s">
        <v>408</v>
      </c>
      <c r="G338" s="4" t="s">
        <v>22</v>
      </c>
      <c r="H338" s="80"/>
      <c r="I338" s="45"/>
      <c r="J338" s="77"/>
      <c r="K338" s="2" t="s">
        <v>23</v>
      </c>
      <c r="L338" s="2" t="s">
        <v>24</v>
      </c>
      <c r="M338" s="38">
        <f>M337*1.2</f>
        <v>600000</v>
      </c>
      <c r="N338" s="26" t="s">
        <v>396</v>
      </c>
      <c r="O338" s="26" t="s">
        <v>74</v>
      </c>
      <c r="P338" s="40" t="s">
        <v>63</v>
      </c>
      <c r="Q338" s="2" t="s">
        <v>28</v>
      </c>
      <c r="R338" s="2" t="s">
        <v>409</v>
      </c>
    </row>
    <row r="339" spans="1:18" x14ac:dyDescent="0.25">
      <c r="A339" s="94"/>
      <c r="B339" s="92"/>
      <c r="C339" s="92"/>
      <c r="D339" s="92"/>
      <c r="E339" s="92"/>
      <c r="F339" s="18"/>
      <c r="G339" s="9"/>
      <c r="H339" s="9"/>
      <c r="I339" s="9"/>
      <c r="J339" s="22"/>
      <c r="K339" s="3"/>
      <c r="L339" s="3"/>
      <c r="M339" s="1"/>
      <c r="N339" s="30"/>
      <c r="O339" s="11"/>
      <c r="P339" s="10"/>
      <c r="Q339" s="3"/>
      <c r="R339" s="3"/>
    </row>
    <row r="340" spans="1:18" ht="105" x14ac:dyDescent="0.25">
      <c r="A340" s="128">
        <v>112</v>
      </c>
      <c r="B340" s="82" t="s">
        <v>20</v>
      </c>
      <c r="C340" s="62">
        <v>345</v>
      </c>
      <c r="D340" s="53" t="s">
        <v>410</v>
      </c>
      <c r="E340" s="53" t="s">
        <v>411</v>
      </c>
      <c r="F340" s="5" t="s">
        <v>412</v>
      </c>
      <c r="G340" s="4" t="s">
        <v>22</v>
      </c>
      <c r="H340" s="4"/>
      <c r="I340" s="5"/>
      <c r="J340" s="7"/>
      <c r="K340" s="2" t="s">
        <v>23</v>
      </c>
      <c r="L340" s="2" t="s">
        <v>24</v>
      </c>
      <c r="M340" s="87">
        <v>530000</v>
      </c>
      <c r="N340" s="26" t="s">
        <v>396</v>
      </c>
      <c r="O340" s="35" t="s">
        <v>74</v>
      </c>
      <c r="P340" s="7" t="s">
        <v>63</v>
      </c>
      <c r="Q340" s="2" t="s">
        <v>28</v>
      </c>
      <c r="R340" s="36" t="s">
        <v>28</v>
      </c>
    </row>
    <row r="341" spans="1:18" ht="105" x14ac:dyDescent="0.25">
      <c r="A341" s="128"/>
      <c r="B341" s="6" t="s">
        <v>21</v>
      </c>
      <c r="C341" s="62">
        <v>345</v>
      </c>
      <c r="D341" s="53" t="s">
        <v>410</v>
      </c>
      <c r="E341" s="53" t="s">
        <v>411</v>
      </c>
      <c r="F341" s="5" t="s">
        <v>412</v>
      </c>
      <c r="G341" s="4" t="s">
        <v>22</v>
      </c>
      <c r="H341" s="4"/>
      <c r="I341" s="5"/>
      <c r="J341" s="40"/>
      <c r="K341" s="2" t="s">
        <v>23</v>
      </c>
      <c r="L341" s="2" t="s">
        <v>24</v>
      </c>
      <c r="M341" s="28">
        <f>M340*1.2</f>
        <v>636000</v>
      </c>
      <c r="N341" s="26" t="s">
        <v>396</v>
      </c>
      <c r="O341" s="26" t="s">
        <v>74</v>
      </c>
      <c r="P341" s="7" t="s">
        <v>63</v>
      </c>
      <c r="Q341" s="2" t="s">
        <v>28</v>
      </c>
      <c r="R341" s="36" t="s">
        <v>413</v>
      </c>
    </row>
    <row r="342" spans="1:18" x14ac:dyDescent="0.25">
      <c r="A342" s="94"/>
      <c r="B342" s="92"/>
      <c r="C342" s="92"/>
      <c r="D342" s="92"/>
      <c r="E342" s="92"/>
      <c r="F342" s="92"/>
      <c r="G342" s="92"/>
      <c r="H342" s="92"/>
      <c r="I342" s="92"/>
      <c r="J342" s="92"/>
      <c r="K342" s="92"/>
      <c r="L342" s="92"/>
      <c r="M342" s="92"/>
      <c r="N342" s="92"/>
      <c r="O342" s="92"/>
      <c r="P342" s="92"/>
      <c r="Q342" s="92"/>
      <c r="R342" s="92"/>
    </row>
    <row r="343" spans="1:18" ht="60" x14ac:dyDescent="0.25">
      <c r="A343" s="128">
        <v>113</v>
      </c>
      <c r="B343" s="82" t="s">
        <v>20</v>
      </c>
      <c r="C343" s="62">
        <v>347</v>
      </c>
      <c r="D343" s="53" t="s">
        <v>414</v>
      </c>
      <c r="E343" s="53" t="s">
        <v>415</v>
      </c>
      <c r="F343" s="5" t="s">
        <v>416</v>
      </c>
      <c r="G343" s="4" t="s">
        <v>22</v>
      </c>
      <c r="H343" s="75">
        <v>796</v>
      </c>
      <c r="I343" s="4" t="s">
        <v>29</v>
      </c>
      <c r="J343" s="42">
        <v>1500</v>
      </c>
      <c r="K343" s="2" t="s">
        <v>23</v>
      </c>
      <c r="L343" s="2" t="s">
        <v>24</v>
      </c>
      <c r="M343" s="87">
        <v>1050000</v>
      </c>
      <c r="N343" s="26" t="s">
        <v>396</v>
      </c>
      <c r="O343" s="35" t="s">
        <v>35</v>
      </c>
      <c r="P343" s="7" t="s">
        <v>53</v>
      </c>
      <c r="Q343" s="2" t="s">
        <v>28</v>
      </c>
      <c r="R343" s="36" t="s">
        <v>27</v>
      </c>
    </row>
    <row r="344" spans="1:18" ht="60" x14ac:dyDescent="0.25">
      <c r="A344" s="128"/>
      <c r="B344" s="6" t="s">
        <v>21</v>
      </c>
      <c r="C344" s="62">
        <v>347</v>
      </c>
      <c r="D344" s="53" t="s">
        <v>414</v>
      </c>
      <c r="E344" s="53" t="s">
        <v>415</v>
      </c>
      <c r="F344" s="5" t="s">
        <v>416</v>
      </c>
      <c r="G344" s="4" t="s">
        <v>22</v>
      </c>
      <c r="H344" s="75">
        <v>796</v>
      </c>
      <c r="I344" s="4" t="s">
        <v>29</v>
      </c>
      <c r="J344" s="42">
        <v>1500</v>
      </c>
      <c r="K344" s="2" t="s">
        <v>23</v>
      </c>
      <c r="L344" s="2" t="s">
        <v>24</v>
      </c>
      <c r="M344" s="28">
        <f>M343*1.2</f>
        <v>1260000</v>
      </c>
      <c r="N344" s="26" t="s">
        <v>396</v>
      </c>
      <c r="O344" s="26" t="s">
        <v>35</v>
      </c>
      <c r="P344" s="7" t="s">
        <v>53</v>
      </c>
      <c r="Q344" s="2" t="s">
        <v>28</v>
      </c>
      <c r="R344" s="36" t="s">
        <v>417</v>
      </c>
    </row>
    <row r="345" spans="1:18" x14ac:dyDescent="0.25">
      <c r="A345" s="94"/>
      <c r="B345" s="92"/>
      <c r="C345" s="92"/>
      <c r="D345" s="92"/>
      <c r="E345" s="92"/>
      <c r="F345" s="92"/>
      <c r="G345" s="92"/>
      <c r="H345" s="92"/>
      <c r="I345" s="92"/>
      <c r="J345" s="92"/>
      <c r="K345" s="92"/>
      <c r="L345" s="92"/>
      <c r="M345" s="92"/>
      <c r="N345" s="92"/>
      <c r="O345" s="92"/>
      <c r="P345" s="92"/>
      <c r="Q345" s="92"/>
      <c r="R345" s="92"/>
    </row>
    <row r="346" spans="1:18" ht="75" x14ac:dyDescent="0.25">
      <c r="A346" s="128">
        <v>114</v>
      </c>
      <c r="B346" s="82" t="s">
        <v>20</v>
      </c>
      <c r="C346" s="62">
        <v>369</v>
      </c>
      <c r="D346" s="53" t="s">
        <v>418</v>
      </c>
      <c r="E346" s="53" t="s">
        <v>419</v>
      </c>
      <c r="F346" s="5" t="s">
        <v>420</v>
      </c>
      <c r="G346" s="4" t="s">
        <v>22</v>
      </c>
      <c r="H346" s="75"/>
      <c r="I346" s="4"/>
      <c r="J346" s="42"/>
      <c r="K346" s="2" t="s">
        <v>23</v>
      </c>
      <c r="L346" s="2" t="s">
        <v>24</v>
      </c>
      <c r="M346" s="87">
        <v>1200000</v>
      </c>
      <c r="N346" s="26" t="s">
        <v>396</v>
      </c>
      <c r="O346" s="35" t="s">
        <v>74</v>
      </c>
      <c r="P346" s="7" t="s">
        <v>34</v>
      </c>
      <c r="Q346" s="2" t="s">
        <v>28</v>
      </c>
      <c r="R346" s="36" t="s">
        <v>27</v>
      </c>
    </row>
    <row r="347" spans="1:18" ht="75" x14ac:dyDescent="0.25">
      <c r="A347" s="128"/>
      <c r="B347" s="6" t="s">
        <v>21</v>
      </c>
      <c r="C347" s="62">
        <v>369</v>
      </c>
      <c r="D347" s="53" t="s">
        <v>418</v>
      </c>
      <c r="E347" s="53" t="s">
        <v>419</v>
      </c>
      <c r="F347" s="5" t="s">
        <v>420</v>
      </c>
      <c r="G347" s="4" t="s">
        <v>22</v>
      </c>
      <c r="H347" s="75"/>
      <c r="I347" s="4"/>
      <c r="J347" s="42"/>
      <c r="K347" s="2" t="s">
        <v>23</v>
      </c>
      <c r="L347" s="2" t="s">
        <v>24</v>
      </c>
      <c r="M347" s="28">
        <f>M346*1.2</f>
        <v>1440000</v>
      </c>
      <c r="N347" s="26" t="s">
        <v>396</v>
      </c>
      <c r="O347" s="26" t="s">
        <v>74</v>
      </c>
      <c r="P347" s="7" t="s">
        <v>34</v>
      </c>
      <c r="Q347" s="2" t="s">
        <v>28</v>
      </c>
      <c r="R347" s="36" t="s">
        <v>421</v>
      </c>
    </row>
    <row r="348" spans="1:18" x14ac:dyDescent="0.25">
      <c r="A348" s="94"/>
      <c r="B348" s="92"/>
      <c r="C348" s="92"/>
      <c r="D348" s="92"/>
      <c r="E348" s="92"/>
      <c r="F348" s="92"/>
      <c r="G348" s="92"/>
      <c r="H348" s="92"/>
      <c r="I348" s="92"/>
      <c r="J348" s="92"/>
      <c r="K348" s="92"/>
      <c r="L348" s="92"/>
      <c r="M348" s="92"/>
      <c r="N348" s="92"/>
      <c r="O348" s="92"/>
      <c r="P348" s="92"/>
      <c r="Q348" s="92"/>
      <c r="R348" s="92"/>
    </row>
    <row r="349" spans="1:18" ht="90" x14ac:dyDescent="0.25">
      <c r="A349" s="128">
        <v>115</v>
      </c>
      <c r="B349" s="82" t="s">
        <v>20</v>
      </c>
      <c r="C349" s="62">
        <v>388</v>
      </c>
      <c r="D349" s="53" t="s">
        <v>243</v>
      </c>
      <c r="E349" s="53" t="s">
        <v>422</v>
      </c>
      <c r="F349" s="5" t="s">
        <v>423</v>
      </c>
      <c r="G349" s="4" t="s">
        <v>22</v>
      </c>
      <c r="H349" s="4"/>
      <c r="I349" s="5"/>
      <c r="J349" s="7"/>
      <c r="K349" s="2" t="s">
        <v>23</v>
      </c>
      <c r="L349" s="2" t="s">
        <v>24</v>
      </c>
      <c r="M349" s="87">
        <v>1200000</v>
      </c>
      <c r="N349" s="26" t="s">
        <v>396</v>
      </c>
      <c r="O349" s="35" t="s">
        <v>74</v>
      </c>
      <c r="P349" s="7" t="s">
        <v>172</v>
      </c>
      <c r="Q349" s="2" t="s">
        <v>28</v>
      </c>
      <c r="R349" s="36" t="s">
        <v>28</v>
      </c>
    </row>
    <row r="350" spans="1:18" ht="90" x14ac:dyDescent="0.25">
      <c r="A350" s="128"/>
      <c r="B350" s="6" t="s">
        <v>21</v>
      </c>
      <c r="C350" s="62">
        <v>388</v>
      </c>
      <c r="D350" s="53" t="s">
        <v>243</v>
      </c>
      <c r="E350" s="53" t="s">
        <v>422</v>
      </c>
      <c r="F350" s="5" t="s">
        <v>423</v>
      </c>
      <c r="G350" s="4" t="s">
        <v>22</v>
      </c>
      <c r="H350" s="4"/>
      <c r="I350" s="5"/>
      <c r="J350" s="40"/>
      <c r="K350" s="2" t="s">
        <v>23</v>
      </c>
      <c r="L350" s="2" t="s">
        <v>24</v>
      </c>
      <c r="M350" s="28">
        <f>M349*1.2</f>
        <v>1440000</v>
      </c>
      <c r="N350" s="26" t="s">
        <v>396</v>
      </c>
      <c r="O350" s="26" t="s">
        <v>74</v>
      </c>
      <c r="P350" s="7" t="s">
        <v>172</v>
      </c>
      <c r="Q350" s="2" t="s">
        <v>28</v>
      </c>
      <c r="R350" s="36" t="s">
        <v>424</v>
      </c>
    </row>
    <row r="351" spans="1:18" x14ac:dyDescent="0.25">
      <c r="A351" s="92"/>
      <c r="B351" s="92"/>
      <c r="C351" s="92"/>
      <c r="D351" s="92"/>
      <c r="E351" s="92"/>
      <c r="F351" s="92"/>
      <c r="G351" s="92"/>
      <c r="H351" s="92"/>
      <c r="I351" s="92"/>
      <c r="J351" s="92"/>
      <c r="K351" s="92"/>
      <c r="L351" s="92"/>
      <c r="M351" s="92"/>
      <c r="N351" s="92"/>
      <c r="O351" s="92"/>
      <c r="P351" s="92"/>
      <c r="Q351" s="92"/>
      <c r="R351" s="92"/>
    </row>
    <row r="352" spans="1:18" ht="105" x14ac:dyDescent="0.25">
      <c r="A352" s="128">
        <v>116</v>
      </c>
      <c r="B352" s="82" t="s">
        <v>20</v>
      </c>
      <c r="C352" s="62">
        <v>389</v>
      </c>
      <c r="D352" s="53" t="s">
        <v>248</v>
      </c>
      <c r="E352" s="53" t="s">
        <v>425</v>
      </c>
      <c r="F352" s="5" t="s">
        <v>426</v>
      </c>
      <c r="G352" s="4" t="s">
        <v>22</v>
      </c>
      <c r="H352" s="4"/>
      <c r="I352" s="5"/>
      <c r="J352" s="7"/>
      <c r="K352" s="2" t="s">
        <v>23</v>
      </c>
      <c r="L352" s="2" t="s">
        <v>24</v>
      </c>
      <c r="M352" s="87">
        <v>5004000</v>
      </c>
      <c r="N352" s="26" t="s">
        <v>396</v>
      </c>
      <c r="O352" s="35" t="s">
        <v>74</v>
      </c>
      <c r="P352" s="7" t="s">
        <v>68</v>
      </c>
      <c r="Q352" s="2" t="s">
        <v>28</v>
      </c>
      <c r="R352" s="36" t="s">
        <v>28</v>
      </c>
    </row>
    <row r="353" spans="1:18" ht="105" x14ac:dyDescent="0.25">
      <c r="A353" s="128"/>
      <c r="B353" s="6" t="s">
        <v>21</v>
      </c>
      <c r="C353" s="62">
        <v>389</v>
      </c>
      <c r="D353" s="53" t="s">
        <v>248</v>
      </c>
      <c r="E353" s="53" t="s">
        <v>425</v>
      </c>
      <c r="F353" s="5" t="s">
        <v>426</v>
      </c>
      <c r="G353" s="4" t="s">
        <v>22</v>
      </c>
      <c r="H353" s="4"/>
      <c r="I353" s="5"/>
      <c r="J353" s="40"/>
      <c r="K353" s="2" t="s">
        <v>23</v>
      </c>
      <c r="L353" s="2" t="s">
        <v>24</v>
      </c>
      <c r="M353" s="28">
        <f>M352*1.2</f>
        <v>6004800</v>
      </c>
      <c r="N353" s="26" t="s">
        <v>396</v>
      </c>
      <c r="O353" s="26" t="s">
        <v>74</v>
      </c>
      <c r="P353" s="7" t="s">
        <v>68</v>
      </c>
      <c r="Q353" s="2" t="s">
        <v>28</v>
      </c>
      <c r="R353" s="36" t="s">
        <v>427</v>
      </c>
    </row>
    <row r="354" spans="1:18" x14ac:dyDescent="0.25">
      <c r="A354" s="92"/>
      <c r="B354" s="92"/>
      <c r="C354" s="92"/>
      <c r="D354" s="92"/>
      <c r="E354" s="92"/>
      <c r="F354" s="92"/>
      <c r="G354" s="92"/>
      <c r="H354" s="92"/>
      <c r="I354" s="92"/>
      <c r="J354" s="92"/>
      <c r="K354" s="92"/>
      <c r="L354" s="92"/>
      <c r="M354" s="92"/>
      <c r="N354" s="92"/>
      <c r="O354" s="92"/>
      <c r="P354" s="92"/>
      <c r="Q354" s="92"/>
      <c r="R354" s="92"/>
    </row>
    <row r="355" spans="1:18" ht="90" x14ac:dyDescent="0.25">
      <c r="A355" s="128">
        <v>117</v>
      </c>
      <c r="B355" s="82" t="s">
        <v>20</v>
      </c>
      <c r="C355" s="62">
        <v>110</v>
      </c>
      <c r="D355" s="53" t="s">
        <v>428</v>
      </c>
      <c r="E355" s="53" t="s">
        <v>429</v>
      </c>
      <c r="F355" s="5" t="s">
        <v>430</v>
      </c>
      <c r="G355" s="4" t="s">
        <v>22</v>
      </c>
      <c r="H355" s="4"/>
      <c r="I355" s="5"/>
      <c r="J355" s="7"/>
      <c r="K355" s="2" t="s">
        <v>23</v>
      </c>
      <c r="L355" s="2" t="s">
        <v>24</v>
      </c>
      <c r="M355" s="87">
        <v>2500000</v>
      </c>
      <c r="N355" s="26" t="s">
        <v>95</v>
      </c>
      <c r="O355" s="35" t="s">
        <v>74</v>
      </c>
      <c r="P355" s="7" t="s">
        <v>172</v>
      </c>
      <c r="Q355" s="2" t="s">
        <v>28</v>
      </c>
      <c r="R355" s="36" t="s">
        <v>28</v>
      </c>
    </row>
    <row r="356" spans="1:18" ht="90" x14ac:dyDescent="0.25">
      <c r="A356" s="128"/>
      <c r="B356" s="6" t="s">
        <v>21</v>
      </c>
      <c r="C356" s="62">
        <v>110</v>
      </c>
      <c r="D356" s="53" t="s">
        <v>428</v>
      </c>
      <c r="E356" s="53" t="s">
        <v>429</v>
      </c>
      <c r="F356" s="5" t="s">
        <v>430</v>
      </c>
      <c r="G356" s="4" t="s">
        <v>22</v>
      </c>
      <c r="H356" s="4"/>
      <c r="I356" s="5"/>
      <c r="J356" s="40"/>
      <c r="K356" s="2" t="s">
        <v>23</v>
      </c>
      <c r="L356" s="2" t="s">
        <v>24</v>
      </c>
      <c r="M356" s="28">
        <f>M355*1.2</f>
        <v>3000000</v>
      </c>
      <c r="N356" s="26" t="s">
        <v>95</v>
      </c>
      <c r="O356" s="26" t="s">
        <v>74</v>
      </c>
      <c r="P356" s="7" t="s">
        <v>172</v>
      </c>
      <c r="Q356" s="2" t="s">
        <v>28</v>
      </c>
      <c r="R356" s="36" t="s">
        <v>431</v>
      </c>
    </row>
    <row r="357" spans="1:18" x14ac:dyDescent="0.25">
      <c r="A357" s="92"/>
      <c r="B357" s="92"/>
      <c r="C357" s="92"/>
      <c r="D357" s="92"/>
      <c r="E357" s="92"/>
      <c r="F357" s="92"/>
      <c r="G357" s="92"/>
      <c r="H357" s="92"/>
      <c r="I357" s="92"/>
      <c r="J357" s="92"/>
      <c r="K357" s="92"/>
      <c r="L357" s="92"/>
      <c r="M357" s="92"/>
      <c r="N357" s="92"/>
      <c r="O357" s="92"/>
      <c r="P357" s="92"/>
      <c r="Q357" s="92"/>
      <c r="R357" s="92"/>
    </row>
    <row r="358" spans="1:18" ht="90" x14ac:dyDescent="0.25">
      <c r="A358" s="128">
        <v>118</v>
      </c>
      <c r="B358" s="82" t="s">
        <v>20</v>
      </c>
      <c r="C358" s="62">
        <v>111</v>
      </c>
      <c r="D358" s="53" t="s">
        <v>432</v>
      </c>
      <c r="E358" s="53" t="s">
        <v>433</v>
      </c>
      <c r="F358" s="5" t="s">
        <v>434</v>
      </c>
      <c r="G358" s="4" t="s">
        <v>22</v>
      </c>
      <c r="H358" s="4"/>
      <c r="I358" s="5"/>
      <c r="J358" s="7"/>
      <c r="K358" s="2" t="s">
        <v>23</v>
      </c>
      <c r="L358" s="2" t="s">
        <v>24</v>
      </c>
      <c r="M358" s="87">
        <v>2200000</v>
      </c>
      <c r="N358" s="26" t="s">
        <v>95</v>
      </c>
      <c r="O358" s="35" t="s">
        <v>74</v>
      </c>
      <c r="P358" s="7" t="s">
        <v>172</v>
      </c>
      <c r="Q358" s="2" t="s">
        <v>28</v>
      </c>
      <c r="R358" s="36" t="s">
        <v>28</v>
      </c>
    </row>
    <row r="359" spans="1:18" ht="90" x14ac:dyDescent="0.25">
      <c r="A359" s="128"/>
      <c r="B359" s="6" t="s">
        <v>21</v>
      </c>
      <c r="C359" s="62">
        <v>111</v>
      </c>
      <c r="D359" s="53" t="s">
        <v>432</v>
      </c>
      <c r="E359" s="53" t="s">
        <v>433</v>
      </c>
      <c r="F359" s="5" t="s">
        <v>434</v>
      </c>
      <c r="G359" s="4" t="s">
        <v>22</v>
      </c>
      <c r="H359" s="4"/>
      <c r="I359" s="5"/>
      <c r="J359" s="40"/>
      <c r="K359" s="2" t="s">
        <v>23</v>
      </c>
      <c r="L359" s="2" t="s">
        <v>24</v>
      </c>
      <c r="M359" s="28">
        <f>M358*1.2</f>
        <v>2640000</v>
      </c>
      <c r="N359" s="26" t="s">
        <v>95</v>
      </c>
      <c r="O359" s="26" t="s">
        <v>74</v>
      </c>
      <c r="P359" s="7" t="s">
        <v>172</v>
      </c>
      <c r="Q359" s="2" t="s">
        <v>28</v>
      </c>
      <c r="R359" s="36" t="s">
        <v>435</v>
      </c>
    </row>
    <row r="360" spans="1:18" x14ac:dyDescent="0.25">
      <c r="A360" s="92"/>
      <c r="B360" s="92"/>
      <c r="C360" s="92"/>
      <c r="D360" s="92"/>
      <c r="E360" s="92"/>
      <c r="F360" s="92"/>
      <c r="G360" s="92"/>
      <c r="H360" s="92"/>
      <c r="I360" s="92"/>
      <c r="J360" s="92"/>
      <c r="K360" s="92"/>
      <c r="L360" s="92"/>
      <c r="M360" s="92"/>
      <c r="N360" s="92"/>
      <c r="O360" s="92"/>
      <c r="P360" s="92"/>
      <c r="Q360" s="92"/>
      <c r="R360" s="92"/>
    </row>
    <row r="361" spans="1:18" ht="60" x14ac:dyDescent="0.25">
      <c r="A361" s="128">
        <v>119</v>
      </c>
      <c r="B361" s="82" t="s">
        <v>20</v>
      </c>
      <c r="C361" s="62">
        <v>370</v>
      </c>
      <c r="D361" s="53" t="s">
        <v>436</v>
      </c>
      <c r="E361" s="53" t="s">
        <v>437</v>
      </c>
      <c r="F361" s="5" t="s">
        <v>438</v>
      </c>
      <c r="G361" s="4" t="s">
        <v>22</v>
      </c>
      <c r="H361" s="75"/>
      <c r="I361" s="4"/>
      <c r="J361" s="42"/>
      <c r="K361" s="2" t="s">
        <v>23</v>
      </c>
      <c r="L361" s="2" t="s">
        <v>24</v>
      </c>
      <c r="M361" s="87">
        <v>5000000</v>
      </c>
      <c r="N361" s="26" t="s">
        <v>396</v>
      </c>
      <c r="O361" s="35" t="s">
        <v>74</v>
      </c>
      <c r="P361" s="7" t="s">
        <v>34</v>
      </c>
      <c r="Q361" s="2" t="s">
        <v>28</v>
      </c>
      <c r="R361" s="36" t="s">
        <v>27</v>
      </c>
    </row>
    <row r="362" spans="1:18" ht="60" x14ac:dyDescent="0.25">
      <c r="A362" s="128"/>
      <c r="B362" s="6" t="s">
        <v>21</v>
      </c>
      <c r="C362" s="62">
        <v>370</v>
      </c>
      <c r="D362" s="53" t="s">
        <v>436</v>
      </c>
      <c r="E362" s="53" t="s">
        <v>437</v>
      </c>
      <c r="F362" s="5" t="s">
        <v>438</v>
      </c>
      <c r="G362" s="4" t="s">
        <v>22</v>
      </c>
      <c r="H362" s="75"/>
      <c r="I362" s="4"/>
      <c r="J362" s="42"/>
      <c r="K362" s="2" t="s">
        <v>23</v>
      </c>
      <c r="L362" s="2" t="s">
        <v>24</v>
      </c>
      <c r="M362" s="28">
        <f>M361*1.2</f>
        <v>6000000</v>
      </c>
      <c r="N362" s="26" t="s">
        <v>396</v>
      </c>
      <c r="O362" s="26" t="s">
        <v>74</v>
      </c>
      <c r="P362" s="7" t="s">
        <v>34</v>
      </c>
      <c r="Q362" s="2" t="s">
        <v>28</v>
      </c>
      <c r="R362" s="36" t="s">
        <v>439</v>
      </c>
    </row>
    <row r="363" spans="1:18" x14ac:dyDescent="0.25">
      <c r="A363" s="94"/>
      <c r="B363" s="92"/>
      <c r="C363" s="92"/>
      <c r="D363" s="92"/>
      <c r="E363" s="92"/>
      <c r="F363" s="92"/>
      <c r="G363" s="92"/>
      <c r="H363" s="92"/>
      <c r="I363" s="92"/>
      <c r="J363" s="92"/>
      <c r="K363" s="92"/>
      <c r="L363" s="92"/>
      <c r="M363" s="92"/>
      <c r="N363" s="92"/>
      <c r="O363" s="92"/>
      <c r="P363" s="92"/>
      <c r="Q363" s="92"/>
      <c r="R363" s="92"/>
    </row>
    <row r="364" spans="1:18" ht="75" x14ac:dyDescent="0.25">
      <c r="A364" s="128">
        <v>120</v>
      </c>
      <c r="B364" s="82" t="s">
        <v>20</v>
      </c>
      <c r="C364" s="62">
        <v>373</v>
      </c>
      <c r="D364" s="53" t="s">
        <v>440</v>
      </c>
      <c r="E364" s="53" t="s">
        <v>441</v>
      </c>
      <c r="F364" s="5" t="s">
        <v>442</v>
      </c>
      <c r="G364" s="4" t="s">
        <v>22</v>
      </c>
      <c r="H364" s="75"/>
      <c r="I364" s="4"/>
      <c r="J364" s="42"/>
      <c r="K364" s="2" t="s">
        <v>23</v>
      </c>
      <c r="L364" s="2" t="s">
        <v>24</v>
      </c>
      <c r="M364" s="87">
        <v>4166666.67</v>
      </c>
      <c r="N364" s="26" t="s">
        <v>95</v>
      </c>
      <c r="O364" s="35" t="s">
        <v>74</v>
      </c>
      <c r="P364" s="7" t="s">
        <v>53</v>
      </c>
      <c r="Q364" s="2" t="s">
        <v>28</v>
      </c>
      <c r="R364" s="36" t="s">
        <v>27</v>
      </c>
    </row>
    <row r="365" spans="1:18" ht="75" x14ac:dyDescent="0.25">
      <c r="A365" s="128"/>
      <c r="B365" s="6" t="s">
        <v>21</v>
      </c>
      <c r="C365" s="62">
        <v>373</v>
      </c>
      <c r="D365" s="53" t="s">
        <v>440</v>
      </c>
      <c r="E365" s="53" t="s">
        <v>441</v>
      </c>
      <c r="F365" s="5" t="s">
        <v>442</v>
      </c>
      <c r="G365" s="4" t="s">
        <v>22</v>
      </c>
      <c r="H365" s="75"/>
      <c r="I365" s="4"/>
      <c r="J365" s="42"/>
      <c r="K365" s="2" t="s">
        <v>23</v>
      </c>
      <c r="L365" s="2" t="s">
        <v>24</v>
      </c>
      <c r="M365" s="28">
        <f>M364*1.2</f>
        <v>5000000.0039999997</v>
      </c>
      <c r="N365" s="26" t="s">
        <v>95</v>
      </c>
      <c r="O365" s="26" t="s">
        <v>74</v>
      </c>
      <c r="P365" s="7" t="s">
        <v>53</v>
      </c>
      <c r="Q365" s="2" t="s">
        <v>28</v>
      </c>
      <c r="R365" s="36" t="s">
        <v>443</v>
      </c>
    </row>
    <row r="366" spans="1:18" x14ac:dyDescent="0.25">
      <c r="A366" s="94"/>
      <c r="B366" s="92"/>
      <c r="C366" s="92"/>
      <c r="D366" s="92"/>
      <c r="E366" s="92"/>
      <c r="F366" s="92"/>
      <c r="G366" s="92"/>
      <c r="H366" s="92"/>
      <c r="I366" s="92"/>
      <c r="J366" s="92"/>
      <c r="K366" s="92"/>
      <c r="L366" s="92"/>
      <c r="M366" s="92"/>
      <c r="N366" s="92"/>
      <c r="O366" s="92"/>
      <c r="P366" s="92"/>
      <c r="Q366" s="92"/>
      <c r="R366" s="92"/>
    </row>
    <row r="367" spans="1:18" ht="105" x14ac:dyDescent="0.25">
      <c r="A367" s="128">
        <v>121</v>
      </c>
      <c r="B367" s="82" t="s">
        <v>20</v>
      </c>
      <c r="C367" s="62">
        <v>385</v>
      </c>
      <c r="D367" s="53" t="s">
        <v>444</v>
      </c>
      <c r="E367" s="53" t="s">
        <v>444</v>
      </c>
      <c r="F367" s="5" t="s">
        <v>445</v>
      </c>
      <c r="G367" s="4" t="s">
        <v>22</v>
      </c>
      <c r="H367" s="4"/>
      <c r="I367" s="5"/>
      <c r="J367" s="7"/>
      <c r="K367" s="2" t="s">
        <v>23</v>
      </c>
      <c r="L367" s="2" t="s">
        <v>24</v>
      </c>
      <c r="M367" s="87">
        <v>8333333.3300000001</v>
      </c>
      <c r="N367" s="26" t="s">
        <v>95</v>
      </c>
      <c r="O367" s="35" t="s">
        <v>74</v>
      </c>
      <c r="P367" s="7" t="s">
        <v>36</v>
      </c>
      <c r="Q367" s="2" t="s">
        <v>27</v>
      </c>
      <c r="R367" s="36" t="s">
        <v>27</v>
      </c>
    </row>
    <row r="368" spans="1:18" ht="105" x14ac:dyDescent="0.25">
      <c r="A368" s="128"/>
      <c r="B368" s="6" t="s">
        <v>21</v>
      </c>
      <c r="C368" s="62">
        <v>385</v>
      </c>
      <c r="D368" s="53" t="s">
        <v>444</v>
      </c>
      <c r="E368" s="53" t="s">
        <v>444</v>
      </c>
      <c r="F368" s="5" t="s">
        <v>445</v>
      </c>
      <c r="G368" s="4" t="s">
        <v>22</v>
      </c>
      <c r="H368" s="4"/>
      <c r="I368" s="5"/>
      <c r="J368" s="40"/>
      <c r="K368" s="2" t="s">
        <v>23</v>
      </c>
      <c r="L368" s="2" t="s">
        <v>24</v>
      </c>
      <c r="M368" s="28">
        <f>M367*1.2</f>
        <v>9999999.9959999993</v>
      </c>
      <c r="N368" s="26" t="s">
        <v>95</v>
      </c>
      <c r="O368" s="26" t="s">
        <v>74</v>
      </c>
      <c r="P368" s="7" t="s">
        <v>36</v>
      </c>
      <c r="Q368" s="2" t="s">
        <v>27</v>
      </c>
      <c r="R368" s="36" t="s">
        <v>446</v>
      </c>
    </row>
    <row r="369" spans="1:18" x14ac:dyDescent="0.25">
      <c r="A369" s="92"/>
      <c r="B369" s="92"/>
      <c r="C369" s="92"/>
      <c r="D369" s="92"/>
      <c r="E369" s="92"/>
      <c r="F369" s="92"/>
      <c r="G369" s="92"/>
      <c r="H369" s="92"/>
      <c r="I369" s="92"/>
      <c r="J369" s="92"/>
      <c r="K369" s="92"/>
      <c r="L369" s="92"/>
      <c r="M369" s="92"/>
      <c r="N369" s="92"/>
      <c r="O369" s="92"/>
      <c r="P369" s="92"/>
      <c r="Q369" s="92"/>
      <c r="R369" s="92"/>
    </row>
    <row r="370" spans="1:18" ht="45" x14ac:dyDescent="0.25">
      <c r="A370" s="128">
        <v>122</v>
      </c>
      <c r="B370" s="82" t="s">
        <v>20</v>
      </c>
      <c r="C370" s="62">
        <v>326</v>
      </c>
      <c r="D370" s="53" t="s">
        <v>447</v>
      </c>
      <c r="E370" s="53" t="s">
        <v>448</v>
      </c>
      <c r="F370" s="5" t="s">
        <v>449</v>
      </c>
      <c r="G370" s="4" t="s">
        <v>22</v>
      </c>
      <c r="H370" s="4"/>
      <c r="I370" s="5"/>
      <c r="J370" s="7"/>
      <c r="K370" s="2" t="s">
        <v>23</v>
      </c>
      <c r="L370" s="2" t="s">
        <v>24</v>
      </c>
      <c r="M370" s="87">
        <v>1200000</v>
      </c>
      <c r="N370" s="26" t="s">
        <v>35</v>
      </c>
      <c r="O370" s="35" t="s">
        <v>74</v>
      </c>
      <c r="P370" s="7" t="s">
        <v>36</v>
      </c>
      <c r="Q370" s="2" t="s">
        <v>27</v>
      </c>
      <c r="R370" s="36" t="s">
        <v>27</v>
      </c>
    </row>
    <row r="371" spans="1:18" ht="45" x14ac:dyDescent="0.25">
      <c r="A371" s="128"/>
      <c r="B371" s="6" t="s">
        <v>21</v>
      </c>
      <c r="C371" s="62">
        <v>326</v>
      </c>
      <c r="D371" s="53" t="s">
        <v>447</v>
      </c>
      <c r="E371" s="53" t="s">
        <v>448</v>
      </c>
      <c r="F371" s="5" t="s">
        <v>449</v>
      </c>
      <c r="G371" s="4" t="s">
        <v>22</v>
      </c>
      <c r="H371" s="4"/>
      <c r="I371" s="5"/>
      <c r="J371" s="40"/>
      <c r="K371" s="2" t="s">
        <v>23</v>
      </c>
      <c r="L371" s="2" t="s">
        <v>24</v>
      </c>
      <c r="M371" s="28">
        <f>M370*1.2</f>
        <v>1440000</v>
      </c>
      <c r="N371" s="26" t="s">
        <v>35</v>
      </c>
      <c r="O371" s="26" t="s">
        <v>74</v>
      </c>
      <c r="P371" s="7" t="s">
        <v>36</v>
      </c>
      <c r="Q371" s="2" t="s">
        <v>27</v>
      </c>
      <c r="R371" s="36" t="s">
        <v>450</v>
      </c>
    </row>
    <row r="372" spans="1:18" x14ac:dyDescent="0.25">
      <c r="A372" s="92"/>
      <c r="B372" s="92"/>
      <c r="C372" s="92"/>
      <c r="D372" s="92"/>
      <c r="E372" s="92"/>
      <c r="F372" s="92"/>
      <c r="G372" s="92"/>
      <c r="H372" s="92"/>
      <c r="I372" s="92"/>
      <c r="J372" s="92"/>
      <c r="K372" s="92"/>
      <c r="L372" s="92"/>
      <c r="M372" s="92"/>
      <c r="N372" s="92"/>
      <c r="O372" s="92"/>
      <c r="P372" s="92"/>
      <c r="Q372" s="92"/>
      <c r="R372" s="92"/>
    </row>
    <row r="373" spans="1:18" ht="60" x14ac:dyDescent="0.25">
      <c r="A373" s="128">
        <v>123</v>
      </c>
      <c r="B373" s="82" t="s">
        <v>20</v>
      </c>
      <c r="C373" s="62">
        <v>327</v>
      </c>
      <c r="D373" s="53" t="s">
        <v>379</v>
      </c>
      <c r="E373" s="53" t="s">
        <v>380</v>
      </c>
      <c r="F373" s="5" t="s">
        <v>451</v>
      </c>
      <c r="G373" s="4" t="s">
        <v>22</v>
      </c>
      <c r="H373" s="4"/>
      <c r="I373" s="5"/>
      <c r="J373" s="7"/>
      <c r="K373" s="2" t="s">
        <v>23</v>
      </c>
      <c r="L373" s="2" t="s">
        <v>24</v>
      </c>
      <c r="M373" s="87">
        <v>1000000</v>
      </c>
      <c r="N373" s="26" t="s">
        <v>35</v>
      </c>
      <c r="O373" s="35" t="s">
        <v>74</v>
      </c>
      <c r="P373" s="7" t="s">
        <v>36</v>
      </c>
      <c r="Q373" s="2" t="s">
        <v>27</v>
      </c>
      <c r="R373" s="36" t="s">
        <v>27</v>
      </c>
    </row>
    <row r="374" spans="1:18" ht="60" x14ac:dyDescent="0.25">
      <c r="A374" s="128"/>
      <c r="B374" s="6" t="s">
        <v>21</v>
      </c>
      <c r="C374" s="62">
        <v>327</v>
      </c>
      <c r="D374" s="53" t="s">
        <v>379</v>
      </c>
      <c r="E374" s="53" t="s">
        <v>380</v>
      </c>
      <c r="F374" s="5" t="s">
        <v>451</v>
      </c>
      <c r="G374" s="4" t="s">
        <v>22</v>
      </c>
      <c r="H374" s="4"/>
      <c r="I374" s="5"/>
      <c r="J374" s="40"/>
      <c r="K374" s="2" t="s">
        <v>23</v>
      </c>
      <c r="L374" s="2" t="s">
        <v>24</v>
      </c>
      <c r="M374" s="28">
        <f>M373*1.2</f>
        <v>1200000</v>
      </c>
      <c r="N374" s="26" t="s">
        <v>35</v>
      </c>
      <c r="O374" s="26" t="s">
        <v>74</v>
      </c>
      <c r="P374" s="7" t="s">
        <v>36</v>
      </c>
      <c r="Q374" s="2" t="s">
        <v>27</v>
      </c>
      <c r="R374" s="36" t="s">
        <v>452</v>
      </c>
    </row>
    <row r="375" spans="1:18" x14ac:dyDescent="0.25">
      <c r="A375" s="92"/>
      <c r="B375" s="92"/>
      <c r="C375" s="92"/>
      <c r="D375" s="92"/>
      <c r="E375" s="92"/>
      <c r="F375" s="92"/>
      <c r="G375" s="92"/>
      <c r="H375" s="92"/>
      <c r="I375" s="92"/>
      <c r="J375" s="92"/>
      <c r="K375" s="92"/>
      <c r="L375" s="92"/>
      <c r="M375" s="92"/>
      <c r="N375" s="92"/>
      <c r="O375" s="92"/>
      <c r="P375" s="92"/>
      <c r="Q375" s="92"/>
      <c r="R375" s="92"/>
    </row>
    <row r="376" spans="1:18" ht="45" x14ac:dyDescent="0.25">
      <c r="A376" s="128">
        <v>124</v>
      </c>
      <c r="B376" s="82" t="s">
        <v>20</v>
      </c>
      <c r="C376" s="62">
        <v>336</v>
      </c>
      <c r="D376" s="53" t="s">
        <v>453</v>
      </c>
      <c r="E376" s="53" t="s">
        <v>454</v>
      </c>
      <c r="F376" s="5" t="s">
        <v>455</v>
      </c>
      <c r="G376" s="4" t="s">
        <v>22</v>
      </c>
      <c r="H376" s="4"/>
      <c r="I376" s="5"/>
      <c r="J376" s="42"/>
      <c r="K376" s="2" t="s">
        <v>23</v>
      </c>
      <c r="L376" s="2" t="s">
        <v>24</v>
      </c>
      <c r="M376" s="87">
        <v>981000</v>
      </c>
      <c r="N376" s="26" t="s">
        <v>35</v>
      </c>
      <c r="O376" s="35" t="s">
        <v>74</v>
      </c>
      <c r="P376" s="7" t="s">
        <v>36</v>
      </c>
      <c r="Q376" s="2" t="s">
        <v>27</v>
      </c>
      <c r="R376" s="36" t="s">
        <v>27</v>
      </c>
    </row>
    <row r="377" spans="1:18" ht="45" x14ac:dyDescent="0.25">
      <c r="A377" s="128"/>
      <c r="B377" s="6" t="s">
        <v>21</v>
      </c>
      <c r="C377" s="62">
        <v>336</v>
      </c>
      <c r="D377" s="53" t="s">
        <v>453</v>
      </c>
      <c r="E377" s="53" t="s">
        <v>454</v>
      </c>
      <c r="F377" s="5" t="s">
        <v>455</v>
      </c>
      <c r="G377" s="4" t="s">
        <v>22</v>
      </c>
      <c r="H377" s="4"/>
      <c r="I377" s="5"/>
      <c r="J377" s="42"/>
      <c r="K377" s="2" t="s">
        <v>23</v>
      </c>
      <c r="L377" s="2" t="s">
        <v>24</v>
      </c>
      <c r="M377" s="28">
        <f>M376*1.2</f>
        <v>1177200</v>
      </c>
      <c r="N377" s="26" t="s">
        <v>35</v>
      </c>
      <c r="O377" s="26" t="s">
        <v>74</v>
      </c>
      <c r="P377" s="7" t="s">
        <v>36</v>
      </c>
      <c r="Q377" s="2" t="s">
        <v>27</v>
      </c>
      <c r="R377" s="36" t="s">
        <v>456</v>
      </c>
    </row>
    <row r="378" spans="1:18" x14ac:dyDescent="0.25">
      <c r="A378" s="92"/>
      <c r="B378" s="92"/>
      <c r="C378" s="92"/>
      <c r="D378" s="92"/>
      <c r="E378" s="92"/>
      <c r="F378" s="92"/>
      <c r="G378" s="92"/>
      <c r="H378" s="92"/>
      <c r="I378" s="92"/>
      <c r="J378" s="92"/>
      <c r="K378" s="92"/>
      <c r="L378" s="92"/>
      <c r="M378" s="92"/>
      <c r="N378" s="92"/>
      <c r="O378" s="92"/>
      <c r="P378" s="92"/>
      <c r="Q378" s="92"/>
      <c r="R378" s="92"/>
    </row>
    <row r="379" spans="1:18" ht="60" x14ac:dyDescent="0.25">
      <c r="A379" s="128">
        <v>125</v>
      </c>
      <c r="B379" s="82" t="s">
        <v>20</v>
      </c>
      <c r="C379" s="62">
        <v>346</v>
      </c>
      <c r="D379" s="53" t="s">
        <v>457</v>
      </c>
      <c r="E379" s="53" t="s">
        <v>458</v>
      </c>
      <c r="F379" s="5" t="s">
        <v>459</v>
      </c>
      <c r="G379" s="4" t="s">
        <v>22</v>
      </c>
      <c r="H379" s="4" t="s">
        <v>39</v>
      </c>
      <c r="I379" s="5" t="s">
        <v>37</v>
      </c>
      <c r="J379" s="42">
        <v>210</v>
      </c>
      <c r="K379" s="2" t="s">
        <v>23</v>
      </c>
      <c r="L379" s="2" t="s">
        <v>24</v>
      </c>
      <c r="M379" s="88">
        <v>15404005.98</v>
      </c>
      <c r="N379" s="26" t="s">
        <v>35</v>
      </c>
      <c r="O379" s="35" t="s">
        <v>460</v>
      </c>
      <c r="P379" s="7" t="s">
        <v>53</v>
      </c>
      <c r="Q379" s="2" t="s">
        <v>28</v>
      </c>
      <c r="R379" s="36" t="s">
        <v>27</v>
      </c>
    </row>
    <row r="380" spans="1:18" ht="105" x14ac:dyDescent="0.25">
      <c r="A380" s="128"/>
      <c r="B380" s="6" t="s">
        <v>21</v>
      </c>
      <c r="C380" s="62">
        <v>346</v>
      </c>
      <c r="D380" s="53" t="s">
        <v>457</v>
      </c>
      <c r="E380" s="53" t="s">
        <v>458</v>
      </c>
      <c r="F380" s="5" t="s">
        <v>459</v>
      </c>
      <c r="G380" s="4" t="s">
        <v>22</v>
      </c>
      <c r="H380" s="4" t="s">
        <v>39</v>
      </c>
      <c r="I380" s="5" t="s">
        <v>37</v>
      </c>
      <c r="J380" s="42">
        <v>210</v>
      </c>
      <c r="K380" s="2" t="s">
        <v>23</v>
      </c>
      <c r="L380" s="2" t="s">
        <v>24</v>
      </c>
      <c r="M380" s="28">
        <f>M379*1.2</f>
        <v>18484807.175999999</v>
      </c>
      <c r="N380" s="26" t="s">
        <v>35</v>
      </c>
      <c r="O380" s="26" t="s">
        <v>460</v>
      </c>
      <c r="P380" s="7" t="s">
        <v>53</v>
      </c>
      <c r="Q380" s="2" t="s">
        <v>28</v>
      </c>
      <c r="R380" s="36" t="s">
        <v>461</v>
      </c>
    </row>
    <row r="381" spans="1:18" x14ac:dyDescent="0.25">
      <c r="A381" s="92"/>
      <c r="B381" s="92"/>
      <c r="C381" s="92"/>
      <c r="D381" s="92"/>
      <c r="E381" s="92"/>
      <c r="F381" s="92"/>
      <c r="G381" s="92"/>
      <c r="H381" s="92"/>
      <c r="I381" s="92"/>
      <c r="J381" s="92"/>
      <c r="K381" s="92"/>
      <c r="L381" s="92"/>
      <c r="M381" s="92"/>
      <c r="N381" s="92"/>
      <c r="O381" s="92"/>
      <c r="P381" s="92"/>
      <c r="Q381" s="92"/>
      <c r="R381" s="92"/>
    </row>
    <row r="382" spans="1:18" ht="90" x14ac:dyDescent="0.25">
      <c r="A382" s="128">
        <v>126</v>
      </c>
      <c r="B382" s="82" t="s">
        <v>20</v>
      </c>
      <c r="C382" s="62">
        <v>387</v>
      </c>
      <c r="D382" s="53" t="s">
        <v>248</v>
      </c>
      <c r="E382" s="53" t="s">
        <v>462</v>
      </c>
      <c r="F382" s="5" t="s">
        <v>463</v>
      </c>
      <c r="G382" s="4" t="s">
        <v>22</v>
      </c>
      <c r="H382" s="4"/>
      <c r="I382" s="5"/>
      <c r="J382" s="7"/>
      <c r="K382" s="2" t="s">
        <v>23</v>
      </c>
      <c r="L382" s="2" t="s">
        <v>24</v>
      </c>
      <c r="M382" s="87">
        <v>1200000</v>
      </c>
      <c r="N382" s="26" t="s">
        <v>35</v>
      </c>
      <c r="O382" s="35" t="s">
        <v>74</v>
      </c>
      <c r="P382" s="7" t="s">
        <v>172</v>
      </c>
      <c r="Q382" s="2" t="s">
        <v>28</v>
      </c>
      <c r="R382" s="36" t="s">
        <v>28</v>
      </c>
    </row>
    <row r="383" spans="1:18" ht="90" x14ac:dyDescent="0.25">
      <c r="A383" s="128"/>
      <c r="B383" s="6" t="s">
        <v>21</v>
      </c>
      <c r="C383" s="62">
        <v>387</v>
      </c>
      <c r="D383" s="53" t="s">
        <v>248</v>
      </c>
      <c r="E383" s="53" t="s">
        <v>462</v>
      </c>
      <c r="F383" s="5" t="s">
        <v>463</v>
      </c>
      <c r="G383" s="4" t="s">
        <v>22</v>
      </c>
      <c r="H383" s="4"/>
      <c r="I383" s="5"/>
      <c r="J383" s="40"/>
      <c r="K383" s="2" t="s">
        <v>23</v>
      </c>
      <c r="L383" s="2" t="s">
        <v>24</v>
      </c>
      <c r="M383" s="28">
        <f>M382*1.2</f>
        <v>1440000</v>
      </c>
      <c r="N383" s="26" t="s">
        <v>35</v>
      </c>
      <c r="O383" s="26" t="s">
        <v>74</v>
      </c>
      <c r="P383" s="7" t="s">
        <v>172</v>
      </c>
      <c r="Q383" s="2" t="s">
        <v>28</v>
      </c>
      <c r="R383" s="36" t="s">
        <v>424</v>
      </c>
    </row>
    <row r="384" spans="1:18" x14ac:dyDescent="0.25">
      <c r="A384" s="92"/>
      <c r="B384" s="92"/>
      <c r="C384" s="92"/>
      <c r="D384" s="92"/>
      <c r="E384" s="92"/>
      <c r="F384" s="92"/>
      <c r="G384" s="92"/>
      <c r="H384" s="92"/>
      <c r="I384" s="92"/>
      <c r="J384" s="92"/>
      <c r="K384" s="92"/>
      <c r="L384" s="92"/>
      <c r="M384" s="92"/>
      <c r="N384" s="92"/>
      <c r="O384" s="92"/>
      <c r="P384" s="92"/>
      <c r="Q384" s="92"/>
      <c r="R384" s="92"/>
    </row>
    <row r="385" spans="1:18" x14ac:dyDescent="0.25">
      <c r="A385" s="97">
        <v>127</v>
      </c>
      <c r="B385" s="6" t="s">
        <v>20</v>
      </c>
      <c r="C385" s="107" t="s">
        <v>30</v>
      </c>
      <c r="D385" s="108"/>
      <c r="E385" s="108"/>
      <c r="F385" s="108"/>
      <c r="G385" s="108"/>
      <c r="H385" s="108"/>
      <c r="I385" s="108"/>
      <c r="J385" s="108"/>
      <c r="K385" s="108"/>
      <c r="L385" s="108"/>
      <c r="M385" s="108"/>
      <c r="N385" s="108"/>
      <c r="O385" s="108"/>
      <c r="P385" s="108"/>
      <c r="Q385" s="108"/>
      <c r="R385" s="109"/>
    </row>
    <row r="386" spans="1:18" ht="105" x14ac:dyDescent="0.25">
      <c r="A386" s="121"/>
      <c r="B386" s="6" t="s">
        <v>21</v>
      </c>
      <c r="C386" s="5">
        <v>392</v>
      </c>
      <c r="D386" s="25" t="s">
        <v>464</v>
      </c>
      <c r="E386" s="34" t="s">
        <v>465</v>
      </c>
      <c r="F386" s="5" t="s">
        <v>466</v>
      </c>
      <c r="G386" s="4" t="s">
        <v>22</v>
      </c>
      <c r="H386" s="4"/>
      <c r="I386" s="4"/>
      <c r="J386" s="7"/>
      <c r="K386" s="2" t="s">
        <v>23</v>
      </c>
      <c r="L386" s="2" t="s">
        <v>24</v>
      </c>
      <c r="M386" s="23">
        <v>4000000</v>
      </c>
      <c r="N386" s="26" t="s">
        <v>40</v>
      </c>
      <c r="O386" s="12" t="s">
        <v>324</v>
      </c>
      <c r="P386" s="7" t="s">
        <v>68</v>
      </c>
      <c r="Q386" s="2" t="s">
        <v>28</v>
      </c>
      <c r="R386" s="2" t="s">
        <v>467</v>
      </c>
    </row>
    <row r="387" spans="1:18" x14ac:dyDescent="0.25">
      <c r="A387" s="91"/>
      <c r="B387" s="92"/>
      <c r="C387" s="92"/>
      <c r="D387" s="92"/>
      <c r="E387" s="10"/>
      <c r="F387" s="18"/>
      <c r="G387" s="9"/>
      <c r="H387" s="9"/>
      <c r="I387" s="9"/>
      <c r="J387" s="22"/>
      <c r="K387" s="3"/>
      <c r="L387" s="3"/>
      <c r="M387" s="1"/>
      <c r="N387" s="30"/>
      <c r="O387" s="11"/>
      <c r="P387" s="10"/>
      <c r="Q387" s="3"/>
      <c r="R387" s="3"/>
    </row>
    <row r="388" spans="1:18" x14ac:dyDescent="0.25">
      <c r="A388" s="97">
        <v>128</v>
      </c>
      <c r="B388" s="6" t="s">
        <v>20</v>
      </c>
      <c r="C388" s="107" t="s">
        <v>30</v>
      </c>
      <c r="D388" s="108"/>
      <c r="E388" s="108"/>
      <c r="F388" s="108"/>
      <c r="G388" s="108"/>
      <c r="H388" s="108"/>
      <c r="I388" s="108"/>
      <c r="J388" s="108"/>
      <c r="K388" s="108"/>
      <c r="L388" s="108"/>
      <c r="M388" s="108"/>
      <c r="N388" s="108"/>
      <c r="O388" s="108"/>
      <c r="P388" s="108"/>
      <c r="Q388" s="108"/>
      <c r="R388" s="109"/>
    </row>
    <row r="389" spans="1:18" ht="45" x14ac:dyDescent="0.25">
      <c r="A389" s="129"/>
      <c r="B389" s="81" t="s">
        <v>21</v>
      </c>
      <c r="C389" s="52">
        <v>393</v>
      </c>
      <c r="D389" s="89" t="s">
        <v>47</v>
      </c>
      <c r="E389" s="90" t="s">
        <v>48</v>
      </c>
      <c r="F389" s="52" t="s">
        <v>473</v>
      </c>
      <c r="G389" s="4" t="s">
        <v>22</v>
      </c>
      <c r="H389" s="4" t="s">
        <v>49</v>
      </c>
      <c r="I389" s="4" t="s">
        <v>50</v>
      </c>
      <c r="J389" s="7">
        <v>1472.693</v>
      </c>
      <c r="K389" s="2" t="s">
        <v>23</v>
      </c>
      <c r="L389" s="2" t="s">
        <v>24</v>
      </c>
      <c r="M389" s="23">
        <v>2997162.65</v>
      </c>
      <c r="N389" s="26" t="s">
        <v>33</v>
      </c>
      <c r="O389" s="12" t="s">
        <v>54</v>
      </c>
      <c r="P389" s="7" t="s">
        <v>36</v>
      </c>
      <c r="Q389" s="2" t="s">
        <v>27</v>
      </c>
      <c r="R389" s="36" t="s">
        <v>474</v>
      </c>
    </row>
    <row r="390" spans="1:18" x14ac:dyDescent="0.25">
      <c r="A390" s="91"/>
      <c r="B390" s="92"/>
      <c r="C390" s="92"/>
      <c r="D390" s="92"/>
      <c r="E390" s="92"/>
      <c r="F390" s="92"/>
      <c r="G390" s="9"/>
      <c r="H390" s="9"/>
      <c r="I390" s="9"/>
      <c r="J390" s="10"/>
      <c r="K390" s="3"/>
      <c r="L390" s="3"/>
      <c r="M390" s="24"/>
      <c r="N390" s="30"/>
      <c r="O390" s="11"/>
      <c r="P390" s="10"/>
      <c r="Q390" s="3"/>
      <c r="R390" s="3"/>
    </row>
    <row r="391" spans="1:18" x14ac:dyDescent="0.25">
      <c r="A391" s="97">
        <v>129</v>
      </c>
      <c r="B391" s="6" t="s">
        <v>20</v>
      </c>
      <c r="C391" s="107" t="s">
        <v>30</v>
      </c>
      <c r="D391" s="108"/>
      <c r="E391" s="108"/>
      <c r="F391" s="108"/>
      <c r="G391" s="108"/>
      <c r="H391" s="108"/>
      <c r="I391" s="108"/>
      <c r="J391" s="108"/>
      <c r="K391" s="108"/>
      <c r="L391" s="108"/>
      <c r="M391" s="108"/>
      <c r="N391" s="108"/>
      <c r="O391" s="108"/>
      <c r="P391" s="108"/>
      <c r="Q391" s="108"/>
      <c r="R391" s="109"/>
    </row>
    <row r="392" spans="1:18" ht="90" x14ac:dyDescent="0.25">
      <c r="A392" s="121"/>
      <c r="B392" s="6" t="s">
        <v>21</v>
      </c>
      <c r="C392" s="5">
        <v>394</v>
      </c>
      <c r="D392" s="25" t="s">
        <v>468</v>
      </c>
      <c r="E392" s="34" t="s">
        <v>469</v>
      </c>
      <c r="F392" s="5" t="s">
        <v>470</v>
      </c>
      <c r="G392" s="4" t="s">
        <v>22</v>
      </c>
      <c r="H392" s="75">
        <v>642</v>
      </c>
      <c r="I392" s="4" t="s">
        <v>37</v>
      </c>
      <c r="J392" s="7">
        <v>41</v>
      </c>
      <c r="K392" s="2" t="s">
        <v>23</v>
      </c>
      <c r="L392" s="2" t="s">
        <v>24</v>
      </c>
      <c r="M392" s="23">
        <v>69641913.599999994</v>
      </c>
      <c r="N392" s="26" t="s">
        <v>40</v>
      </c>
      <c r="O392" s="12" t="s">
        <v>471</v>
      </c>
      <c r="P392" s="7" t="s">
        <v>53</v>
      </c>
      <c r="Q392" s="2" t="s">
        <v>28</v>
      </c>
      <c r="R392" s="2" t="s">
        <v>472</v>
      </c>
    </row>
    <row r="393" spans="1:18" x14ac:dyDescent="0.25">
      <c r="A393" s="91"/>
      <c r="B393" s="92"/>
      <c r="C393" s="92"/>
      <c r="D393" s="92"/>
      <c r="E393" s="92"/>
      <c r="F393" s="18"/>
      <c r="G393" s="9"/>
      <c r="H393" s="9"/>
      <c r="I393" s="9"/>
      <c r="J393" s="22"/>
      <c r="K393" s="3"/>
      <c r="L393" s="3"/>
      <c r="M393" s="1"/>
      <c r="N393" s="30"/>
      <c r="O393" s="11"/>
      <c r="P393" s="10"/>
      <c r="Q393" s="3"/>
      <c r="R393" s="3"/>
    </row>
    <row r="394" spans="1:18" x14ac:dyDescent="0.25">
      <c r="A394" s="97">
        <v>130</v>
      </c>
      <c r="B394" s="6" t="s">
        <v>20</v>
      </c>
      <c r="C394" s="107" t="s">
        <v>30</v>
      </c>
      <c r="D394" s="108"/>
      <c r="E394" s="108"/>
      <c r="F394" s="108"/>
      <c r="G394" s="108"/>
      <c r="H394" s="108"/>
      <c r="I394" s="108"/>
      <c r="J394" s="108"/>
      <c r="K394" s="108"/>
      <c r="L394" s="108"/>
      <c r="M394" s="108"/>
      <c r="N394" s="108"/>
      <c r="O394" s="108"/>
      <c r="P394" s="108"/>
      <c r="Q394" s="108"/>
      <c r="R394" s="109"/>
    </row>
    <row r="395" spans="1:18" ht="60" x14ac:dyDescent="0.25">
      <c r="A395" s="121"/>
      <c r="B395" s="6" t="s">
        <v>21</v>
      </c>
      <c r="C395" s="5">
        <v>395</v>
      </c>
      <c r="D395" s="25" t="s">
        <v>47</v>
      </c>
      <c r="E395" s="34" t="s">
        <v>48</v>
      </c>
      <c r="F395" s="5" t="s">
        <v>506</v>
      </c>
      <c r="G395" s="4" t="s">
        <v>22</v>
      </c>
      <c r="H395" s="75">
        <v>233</v>
      </c>
      <c r="I395" s="4" t="s">
        <v>50</v>
      </c>
      <c r="J395" s="7">
        <v>402.32</v>
      </c>
      <c r="K395" s="2" t="s">
        <v>23</v>
      </c>
      <c r="L395" s="2" t="s">
        <v>24</v>
      </c>
      <c r="M395" s="23">
        <v>843746.87</v>
      </c>
      <c r="N395" s="26" t="s">
        <v>33</v>
      </c>
      <c r="O395" s="12" t="s">
        <v>54</v>
      </c>
      <c r="P395" s="7" t="s">
        <v>36</v>
      </c>
      <c r="Q395" s="2" t="s">
        <v>28</v>
      </c>
      <c r="R395" s="2" t="s">
        <v>475</v>
      </c>
    </row>
    <row r="396" spans="1:18" x14ac:dyDescent="0.25">
      <c r="A396" s="91"/>
      <c r="B396" s="92"/>
      <c r="C396" s="92"/>
      <c r="D396" s="92"/>
      <c r="E396" s="92"/>
      <c r="F396" s="18"/>
      <c r="G396" s="9"/>
      <c r="H396" s="9"/>
      <c r="I396" s="9"/>
      <c r="J396" s="22"/>
      <c r="K396" s="3"/>
      <c r="L396" s="3"/>
      <c r="M396" s="1"/>
      <c r="N396" s="30"/>
      <c r="O396" s="11"/>
      <c r="P396" s="10"/>
      <c r="Q396" s="3"/>
      <c r="R396" s="3"/>
    </row>
    <row r="397" spans="1:18" x14ac:dyDescent="0.25">
      <c r="A397" s="97">
        <v>131</v>
      </c>
      <c r="B397" s="6" t="s">
        <v>20</v>
      </c>
      <c r="C397" s="107" t="s">
        <v>30</v>
      </c>
      <c r="D397" s="108"/>
      <c r="E397" s="108"/>
      <c r="F397" s="108"/>
      <c r="G397" s="108"/>
      <c r="H397" s="108"/>
      <c r="I397" s="108"/>
      <c r="J397" s="108"/>
      <c r="K397" s="108"/>
      <c r="L397" s="108"/>
      <c r="M397" s="108"/>
      <c r="N397" s="108"/>
      <c r="O397" s="108"/>
      <c r="P397" s="108"/>
      <c r="Q397" s="108"/>
      <c r="R397" s="109"/>
    </row>
    <row r="398" spans="1:18" ht="75" x14ac:dyDescent="0.25">
      <c r="A398" s="129"/>
      <c r="B398" s="86" t="s">
        <v>21</v>
      </c>
      <c r="C398" s="52">
        <v>396</v>
      </c>
      <c r="D398" s="89" t="s">
        <v>119</v>
      </c>
      <c r="E398" s="90" t="s">
        <v>359</v>
      </c>
      <c r="F398" s="5" t="s">
        <v>476</v>
      </c>
      <c r="G398" s="4" t="s">
        <v>22</v>
      </c>
      <c r="H398" s="4"/>
      <c r="I398" s="4"/>
      <c r="J398" s="7"/>
      <c r="K398" s="2" t="s">
        <v>23</v>
      </c>
      <c r="L398" s="2" t="s">
        <v>24</v>
      </c>
      <c r="M398" s="23">
        <v>24000000</v>
      </c>
      <c r="N398" s="26" t="s">
        <v>40</v>
      </c>
      <c r="O398" s="12" t="s">
        <v>385</v>
      </c>
      <c r="P398" s="7" t="s">
        <v>36</v>
      </c>
      <c r="Q398" s="2" t="s">
        <v>27</v>
      </c>
      <c r="R398" s="2" t="s">
        <v>477</v>
      </c>
    </row>
    <row r="399" spans="1:18" x14ac:dyDescent="0.25">
      <c r="A399" s="91"/>
      <c r="B399" s="92"/>
      <c r="C399" s="92"/>
      <c r="D399" s="92"/>
      <c r="E399" s="92"/>
      <c r="F399" s="18"/>
      <c r="G399" s="9"/>
      <c r="H399" s="9"/>
      <c r="I399" s="9"/>
      <c r="J399" s="22"/>
      <c r="K399" s="3"/>
      <c r="L399" s="3"/>
      <c r="M399" s="1"/>
      <c r="N399" s="30"/>
      <c r="O399" s="11"/>
      <c r="P399" s="10"/>
      <c r="Q399" s="3"/>
      <c r="R399" s="3"/>
    </row>
    <row r="400" spans="1:18" x14ac:dyDescent="0.25">
      <c r="A400" s="97">
        <v>132</v>
      </c>
      <c r="B400" s="6" t="s">
        <v>20</v>
      </c>
      <c r="C400" s="107" t="s">
        <v>30</v>
      </c>
      <c r="D400" s="108"/>
      <c r="E400" s="108"/>
      <c r="F400" s="108"/>
      <c r="G400" s="108"/>
      <c r="H400" s="108"/>
      <c r="I400" s="108"/>
      <c r="J400" s="108"/>
      <c r="K400" s="108"/>
      <c r="L400" s="108"/>
      <c r="M400" s="108"/>
      <c r="N400" s="108"/>
      <c r="O400" s="108"/>
      <c r="P400" s="108"/>
      <c r="Q400" s="108"/>
      <c r="R400" s="109"/>
    </row>
    <row r="401" spans="1:18" ht="60" x14ac:dyDescent="0.25">
      <c r="A401" s="121"/>
      <c r="B401" s="6" t="s">
        <v>21</v>
      </c>
      <c r="C401" s="5">
        <v>397</v>
      </c>
      <c r="D401" s="25" t="s">
        <v>478</v>
      </c>
      <c r="E401" s="34" t="s">
        <v>479</v>
      </c>
      <c r="F401" s="5" t="s">
        <v>480</v>
      </c>
      <c r="G401" s="4" t="s">
        <v>22</v>
      </c>
      <c r="H401" s="75">
        <v>796</v>
      </c>
      <c r="I401" s="4" t="s">
        <v>481</v>
      </c>
      <c r="J401" s="7">
        <v>1</v>
      </c>
      <c r="K401" s="2" t="s">
        <v>23</v>
      </c>
      <c r="L401" s="2" t="s">
        <v>24</v>
      </c>
      <c r="M401" s="23">
        <v>716400</v>
      </c>
      <c r="N401" s="26" t="s">
        <v>40</v>
      </c>
      <c r="O401" s="12" t="s">
        <v>287</v>
      </c>
      <c r="P401" s="7" t="s">
        <v>31</v>
      </c>
      <c r="Q401" s="2" t="s">
        <v>28</v>
      </c>
      <c r="R401" s="2" t="s">
        <v>362</v>
      </c>
    </row>
    <row r="402" spans="1:18" x14ac:dyDescent="0.25">
      <c r="A402" s="91"/>
      <c r="B402" s="92"/>
      <c r="C402" s="92"/>
      <c r="D402" s="92"/>
      <c r="E402" s="92"/>
      <c r="F402" s="18"/>
      <c r="G402" s="9"/>
      <c r="H402" s="9"/>
      <c r="I402" s="9"/>
      <c r="J402" s="22"/>
      <c r="K402" s="3"/>
      <c r="L402" s="3"/>
      <c r="M402" s="1"/>
      <c r="N402" s="30"/>
      <c r="O402" s="11"/>
      <c r="P402" s="10"/>
      <c r="Q402" s="3"/>
      <c r="R402" s="3"/>
    </row>
    <row r="403" spans="1:18" x14ac:dyDescent="0.25">
      <c r="A403" s="97">
        <v>133</v>
      </c>
      <c r="B403" s="6" t="s">
        <v>20</v>
      </c>
      <c r="C403" s="107" t="s">
        <v>30</v>
      </c>
      <c r="D403" s="108"/>
      <c r="E403" s="108"/>
      <c r="F403" s="108"/>
      <c r="G403" s="108"/>
      <c r="H403" s="108"/>
      <c r="I403" s="108"/>
      <c r="J403" s="108"/>
      <c r="K403" s="108"/>
      <c r="L403" s="108"/>
      <c r="M403" s="108"/>
      <c r="N403" s="108"/>
      <c r="O403" s="108"/>
      <c r="P403" s="108"/>
      <c r="Q403" s="108"/>
      <c r="R403" s="109"/>
    </row>
    <row r="404" spans="1:18" ht="60" x14ac:dyDescent="0.25">
      <c r="A404" s="130"/>
      <c r="B404" s="6" t="s">
        <v>21</v>
      </c>
      <c r="C404" s="5">
        <v>398</v>
      </c>
      <c r="D404" s="25" t="s">
        <v>482</v>
      </c>
      <c r="E404" s="34" t="s">
        <v>483</v>
      </c>
      <c r="F404" s="5" t="s">
        <v>484</v>
      </c>
      <c r="G404" s="4" t="s">
        <v>22</v>
      </c>
      <c r="H404" s="4">
        <v>796</v>
      </c>
      <c r="I404" s="4" t="s">
        <v>481</v>
      </c>
      <c r="J404" s="7">
        <v>1332</v>
      </c>
      <c r="K404" s="2" t="s">
        <v>23</v>
      </c>
      <c r="L404" s="2" t="s">
        <v>24</v>
      </c>
      <c r="M404" s="23">
        <v>27115303.32</v>
      </c>
      <c r="N404" s="26" t="s">
        <v>33</v>
      </c>
      <c r="O404" s="12" t="s">
        <v>35</v>
      </c>
      <c r="P404" s="7" t="s">
        <v>34</v>
      </c>
      <c r="Q404" s="2" t="s">
        <v>28</v>
      </c>
      <c r="R404" s="2" t="s">
        <v>362</v>
      </c>
    </row>
    <row r="405" spans="1:18" x14ac:dyDescent="0.25">
      <c r="A405" s="91"/>
      <c r="B405" s="92"/>
      <c r="C405" s="92"/>
      <c r="D405" s="92"/>
      <c r="E405" s="92"/>
      <c r="F405" s="18"/>
      <c r="G405" s="9"/>
      <c r="H405" s="9"/>
      <c r="I405" s="9"/>
      <c r="J405" s="22"/>
      <c r="K405" s="3"/>
      <c r="L405" s="3"/>
      <c r="M405" s="1"/>
      <c r="N405" s="30"/>
      <c r="O405" s="11"/>
      <c r="P405" s="10"/>
      <c r="Q405" s="3"/>
      <c r="R405" s="3"/>
    </row>
    <row r="406" spans="1:18" ht="19.5" customHeight="1" x14ac:dyDescent="0.25">
      <c r="A406" s="97">
        <v>134</v>
      </c>
      <c r="B406" s="6" t="s">
        <v>20</v>
      </c>
      <c r="C406" s="107" t="s">
        <v>30</v>
      </c>
      <c r="D406" s="108"/>
      <c r="E406" s="108"/>
      <c r="F406" s="108"/>
      <c r="G406" s="108"/>
      <c r="H406" s="108"/>
      <c r="I406" s="108"/>
      <c r="J406" s="108"/>
      <c r="K406" s="108"/>
      <c r="L406" s="108"/>
      <c r="M406" s="108"/>
      <c r="N406" s="108"/>
      <c r="O406" s="108"/>
      <c r="P406" s="108"/>
      <c r="Q406" s="108"/>
      <c r="R406" s="109"/>
    </row>
    <row r="407" spans="1:18" ht="60" x14ac:dyDescent="0.25">
      <c r="A407" s="130"/>
      <c r="B407" s="6" t="s">
        <v>21</v>
      </c>
      <c r="C407" s="5">
        <v>399</v>
      </c>
      <c r="D407" s="25" t="s">
        <v>485</v>
      </c>
      <c r="E407" s="34" t="s">
        <v>485</v>
      </c>
      <c r="F407" s="5" t="s">
        <v>486</v>
      </c>
      <c r="G407" s="4" t="s">
        <v>22</v>
      </c>
      <c r="H407" s="4">
        <v>642</v>
      </c>
      <c r="I407" s="4" t="s">
        <v>37</v>
      </c>
      <c r="J407" s="7">
        <v>18</v>
      </c>
      <c r="K407" s="2" t="s">
        <v>23</v>
      </c>
      <c r="L407" s="2" t="s">
        <v>24</v>
      </c>
      <c r="M407" s="23">
        <v>5184000</v>
      </c>
      <c r="N407" s="26" t="s">
        <v>40</v>
      </c>
      <c r="O407" s="12" t="s">
        <v>35</v>
      </c>
      <c r="P407" s="7" t="s">
        <v>34</v>
      </c>
      <c r="Q407" s="2" t="s">
        <v>28</v>
      </c>
      <c r="R407" s="2" t="s">
        <v>362</v>
      </c>
    </row>
    <row r="408" spans="1:18" x14ac:dyDescent="0.25">
      <c r="A408" s="91"/>
      <c r="B408" s="92"/>
      <c r="C408" s="92"/>
      <c r="D408" s="92"/>
      <c r="E408" s="92"/>
      <c r="F408" s="18"/>
      <c r="G408" s="9"/>
      <c r="H408" s="9"/>
      <c r="I408" s="9"/>
      <c r="J408" s="22"/>
      <c r="K408" s="3"/>
      <c r="L408" s="3"/>
      <c r="M408" s="1"/>
      <c r="N408" s="30"/>
      <c r="O408" s="11"/>
      <c r="P408" s="10"/>
      <c r="Q408" s="3"/>
      <c r="R408" s="3"/>
    </row>
    <row r="409" spans="1:18" x14ac:dyDescent="0.25">
      <c r="A409" s="97">
        <v>135</v>
      </c>
      <c r="B409" s="6" t="s">
        <v>20</v>
      </c>
      <c r="C409" s="107" t="s">
        <v>30</v>
      </c>
      <c r="D409" s="108"/>
      <c r="E409" s="108"/>
      <c r="F409" s="108"/>
      <c r="G409" s="108"/>
      <c r="H409" s="108"/>
      <c r="I409" s="108"/>
      <c r="J409" s="108"/>
      <c r="K409" s="108"/>
      <c r="L409" s="108"/>
      <c r="M409" s="108"/>
      <c r="N409" s="108"/>
      <c r="O409" s="108"/>
      <c r="P409" s="108"/>
      <c r="Q409" s="108"/>
      <c r="R409" s="109"/>
    </row>
    <row r="410" spans="1:18" ht="60" x14ac:dyDescent="0.25">
      <c r="A410" s="130"/>
      <c r="B410" s="6" t="s">
        <v>21</v>
      </c>
      <c r="C410" s="5">
        <v>400</v>
      </c>
      <c r="D410" s="25" t="s">
        <v>55</v>
      </c>
      <c r="E410" s="34" t="s">
        <v>487</v>
      </c>
      <c r="F410" s="5" t="s">
        <v>488</v>
      </c>
      <c r="G410" s="4" t="s">
        <v>22</v>
      </c>
      <c r="H410" s="4">
        <v>796</v>
      </c>
      <c r="I410" s="4" t="s">
        <v>489</v>
      </c>
      <c r="J410" s="7">
        <v>891</v>
      </c>
      <c r="K410" s="2" t="s">
        <v>23</v>
      </c>
      <c r="L410" s="2" t="s">
        <v>24</v>
      </c>
      <c r="M410" s="23">
        <v>1532608.44</v>
      </c>
      <c r="N410" s="26" t="s">
        <v>40</v>
      </c>
      <c r="O410" s="12" t="s">
        <v>35</v>
      </c>
      <c r="P410" s="7" t="s">
        <v>36</v>
      </c>
      <c r="Q410" s="2" t="s">
        <v>27</v>
      </c>
      <c r="R410" s="2" t="s">
        <v>490</v>
      </c>
    </row>
    <row r="411" spans="1:18" x14ac:dyDescent="0.25">
      <c r="A411" s="91"/>
      <c r="B411" s="92"/>
      <c r="C411" s="92"/>
      <c r="D411" s="92"/>
      <c r="E411" s="92"/>
      <c r="F411" s="18"/>
      <c r="G411" s="9"/>
      <c r="H411" s="9"/>
      <c r="I411" s="9"/>
      <c r="J411" s="22"/>
      <c r="K411" s="3"/>
      <c r="L411" s="3"/>
      <c r="M411" s="1"/>
      <c r="N411" s="30"/>
      <c r="O411" s="11"/>
      <c r="P411" s="10"/>
      <c r="Q411" s="3"/>
      <c r="R411" s="3"/>
    </row>
    <row r="412" spans="1:18" x14ac:dyDescent="0.25">
      <c r="A412" s="97">
        <v>136</v>
      </c>
      <c r="B412" s="6" t="s">
        <v>20</v>
      </c>
      <c r="C412" s="107" t="s">
        <v>30</v>
      </c>
      <c r="D412" s="108"/>
      <c r="E412" s="108"/>
      <c r="F412" s="108"/>
      <c r="G412" s="108"/>
      <c r="H412" s="108"/>
      <c r="I412" s="108"/>
      <c r="J412" s="108"/>
      <c r="K412" s="108"/>
      <c r="L412" s="108"/>
      <c r="M412" s="108"/>
      <c r="N412" s="108"/>
      <c r="O412" s="108"/>
      <c r="P412" s="108"/>
      <c r="Q412" s="108"/>
      <c r="R412" s="109"/>
    </row>
    <row r="413" spans="1:18" ht="45" x14ac:dyDescent="0.25">
      <c r="A413" s="130"/>
      <c r="B413" s="6" t="s">
        <v>21</v>
      </c>
      <c r="C413" s="5">
        <v>401</v>
      </c>
      <c r="D413" s="25" t="s">
        <v>491</v>
      </c>
      <c r="E413" s="34" t="s">
        <v>492</v>
      </c>
      <c r="F413" s="5" t="s">
        <v>493</v>
      </c>
      <c r="G413" s="4" t="s">
        <v>22</v>
      </c>
      <c r="H413" s="4" t="s">
        <v>495</v>
      </c>
      <c r="I413" s="4" t="s">
        <v>494</v>
      </c>
      <c r="J413" s="7">
        <v>1153.2</v>
      </c>
      <c r="K413" s="2" t="s">
        <v>23</v>
      </c>
      <c r="L413" s="2" t="s">
        <v>24</v>
      </c>
      <c r="M413" s="23">
        <v>680781</v>
      </c>
      <c r="N413" s="26" t="s">
        <v>40</v>
      </c>
      <c r="O413" s="12" t="s">
        <v>35</v>
      </c>
      <c r="P413" s="7" t="s">
        <v>36</v>
      </c>
      <c r="Q413" s="2" t="s">
        <v>27</v>
      </c>
      <c r="R413" s="2" t="s">
        <v>362</v>
      </c>
    </row>
    <row r="414" spans="1:18" ht="15" customHeight="1" x14ac:dyDescent="0.25">
      <c r="A414" s="91"/>
      <c r="B414" s="92"/>
      <c r="C414" s="92"/>
      <c r="D414" s="92"/>
      <c r="E414" s="92"/>
      <c r="F414" s="18"/>
      <c r="G414" s="9"/>
      <c r="H414" s="9"/>
      <c r="I414" s="9"/>
      <c r="J414" s="22"/>
      <c r="K414" s="3"/>
      <c r="L414" s="3"/>
      <c r="M414" s="1"/>
      <c r="N414" s="30"/>
      <c r="O414" s="11"/>
      <c r="P414" s="10"/>
      <c r="Q414" s="3"/>
      <c r="R414" s="3"/>
    </row>
    <row r="415" spans="1:18" x14ac:dyDescent="0.25">
      <c r="A415" s="97">
        <v>137</v>
      </c>
      <c r="B415" s="6" t="s">
        <v>20</v>
      </c>
      <c r="C415" s="107" t="s">
        <v>30</v>
      </c>
      <c r="D415" s="108"/>
      <c r="E415" s="108"/>
      <c r="F415" s="108"/>
      <c r="G415" s="108"/>
      <c r="H415" s="108"/>
      <c r="I415" s="108"/>
      <c r="J415" s="108"/>
      <c r="K415" s="108"/>
      <c r="L415" s="108"/>
      <c r="M415" s="108"/>
      <c r="N415" s="108"/>
      <c r="O415" s="108"/>
      <c r="P415" s="108"/>
      <c r="Q415" s="108"/>
      <c r="R415" s="109"/>
    </row>
    <row r="416" spans="1:18" ht="45" x14ac:dyDescent="0.25">
      <c r="A416" s="130"/>
      <c r="B416" s="6" t="s">
        <v>21</v>
      </c>
      <c r="C416" s="5">
        <v>402</v>
      </c>
      <c r="D416" s="25" t="s">
        <v>491</v>
      </c>
      <c r="E416" s="34" t="s">
        <v>492</v>
      </c>
      <c r="F416" s="5" t="s">
        <v>493</v>
      </c>
      <c r="G416" s="4" t="s">
        <v>22</v>
      </c>
      <c r="H416" s="4" t="s">
        <v>495</v>
      </c>
      <c r="I416" s="4" t="s">
        <v>494</v>
      </c>
      <c r="J416" s="7">
        <v>1204.5</v>
      </c>
      <c r="K416" s="2" t="s">
        <v>23</v>
      </c>
      <c r="L416" s="2" t="s">
        <v>24</v>
      </c>
      <c r="M416" s="23">
        <v>611351.14</v>
      </c>
      <c r="N416" s="26" t="s">
        <v>40</v>
      </c>
      <c r="O416" s="12" t="s">
        <v>35</v>
      </c>
      <c r="P416" s="7" t="s">
        <v>36</v>
      </c>
      <c r="Q416" s="2" t="s">
        <v>27</v>
      </c>
      <c r="R416" s="2" t="s">
        <v>362</v>
      </c>
    </row>
    <row r="417" spans="1:18" x14ac:dyDescent="0.25">
      <c r="A417" s="91"/>
      <c r="B417" s="92"/>
      <c r="C417" s="92"/>
      <c r="D417" s="92"/>
      <c r="E417" s="92"/>
      <c r="F417" s="18"/>
      <c r="G417" s="9"/>
      <c r="H417" s="9"/>
      <c r="I417" s="9"/>
      <c r="J417" s="22"/>
      <c r="K417" s="3"/>
      <c r="L417" s="3"/>
      <c r="M417" s="1"/>
      <c r="N417" s="30"/>
      <c r="O417" s="11"/>
      <c r="P417" s="10"/>
      <c r="Q417" s="3"/>
      <c r="R417" s="3"/>
    </row>
    <row r="418" spans="1:18" x14ac:dyDescent="0.25">
      <c r="A418" s="97">
        <v>138</v>
      </c>
      <c r="B418" s="6" t="s">
        <v>20</v>
      </c>
      <c r="C418" s="107" t="s">
        <v>30</v>
      </c>
      <c r="D418" s="108"/>
      <c r="E418" s="108"/>
      <c r="F418" s="108"/>
      <c r="G418" s="108"/>
      <c r="H418" s="108"/>
      <c r="I418" s="108"/>
      <c r="J418" s="108"/>
      <c r="K418" s="108"/>
      <c r="L418" s="108"/>
      <c r="M418" s="108"/>
      <c r="N418" s="108"/>
      <c r="O418" s="108"/>
      <c r="P418" s="108"/>
      <c r="Q418" s="108"/>
      <c r="R418" s="109"/>
    </row>
    <row r="419" spans="1:18" ht="45" x14ac:dyDescent="0.25">
      <c r="A419" s="130"/>
      <c r="B419" s="6" t="s">
        <v>21</v>
      </c>
      <c r="C419" s="5">
        <v>403</v>
      </c>
      <c r="D419" s="25" t="s">
        <v>337</v>
      </c>
      <c r="E419" s="34" t="s">
        <v>507</v>
      </c>
      <c r="F419" s="5" t="s">
        <v>508</v>
      </c>
      <c r="G419" s="4" t="s">
        <v>22</v>
      </c>
      <c r="H419" s="4"/>
      <c r="I419" s="4"/>
      <c r="J419" s="7"/>
      <c r="K419" s="2" t="s">
        <v>23</v>
      </c>
      <c r="L419" s="2" t="s">
        <v>24</v>
      </c>
      <c r="M419" s="23">
        <v>10200000</v>
      </c>
      <c r="N419" s="26" t="s">
        <v>40</v>
      </c>
      <c r="O419" s="12" t="s">
        <v>35</v>
      </c>
      <c r="P419" s="7" t="s">
        <v>36</v>
      </c>
      <c r="Q419" s="2" t="s">
        <v>27</v>
      </c>
      <c r="R419" s="2" t="s">
        <v>362</v>
      </c>
    </row>
    <row r="420" spans="1:18" x14ac:dyDescent="0.25">
      <c r="A420" s="131"/>
      <c r="B420" s="8"/>
      <c r="C420" s="18"/>
      <c r="D420" s="29"/>
      <c r="E420" s="37"/>
      <c r="F420" s="18"/>
      <c r="G420" s="9"/>
      <c r="H420" s="9"/>
      <c r="I420" s="9"/>
      <c r="J420" s="10"/>
      <c r="K420" s="3"/>
      <c r="L420" s="3"/>
      <c r="M420" s="24"/>
      <c r="N420" s="30"/>
      <c r="O420" s="11"/>
      <c r="P420" s="10"/>
      <c r="Q420" s="3"/>
      <c r="R420" s="3"/>
    </row>
    <row r="421" spans="1:18" x14ac:dyDescent="0.25">
      <c r="A421" s="131"/>
      <c r="B421" s="8"/>
      <c r="C421" s="18"/>
      <c r="D421" s="29"/>
      <c r="E421" s="37"/>
      <c r="F421" s="18"/>
      <c r="G421" s="9"/>
      <c r="H421" s="9"/>
      <c r="I421" s="9"/>
      <c r="J421" s="10"/>
      <c r="K421" s="3"/>
      <c r="L421" s="3"/>
      <c r="M421" s="24"/>
      <c r="N421" s="30"/>
      <c r="O421" s="11"/>
      <c r="P421" s="10"/>
      <c r="Q421" s="3"/>
      <c r="R421" s="3"/>
    </row>
    <row r="422" spans="1:18" ht="68.25" customHeight="1" x14ac:dyDescent="0.25">
      <c r="A422" s="133" t="s">
        <v>509</v>
      </c>
      <c r="B422" s="134"/>
      <c r="C422" s="134"/>
      <c r="D422" s="134"/>
      <c r="E422" s="134"/>
      <c r="F422" s="134"/>
      <c r="G422" s="134"/>
      <c r="H422" s="134"/>
      <c r="I422" s="134"/>
      <c r="J422" s="134"/>
      <c r="K422" s="134"/>
      <c r="L422" s="134"/>
      <c r="M422" s="134"/>
      <c r="N422" s="134"/>
      <c r="O422" s="134"/>
      <c r="P422" s="134"/>
      <c r="Q422" s="134"/>
      <c r="R422" s="134"/>
    </row>
    <row r="423" spans="1:18" ht="76.5" customHeight="1" x14ac:dyDescent="0.25">
      <c r="A423" s="122" t="s">
        <v>38</v>
      </c>
      <c r="B423" s="122"/>
      <c r="C423" s="122"/>
      <c r="D423" s="122"/>
      <c r="E423" s="122"/>
      <c r="F423" s="122"/>
      <c r="G423" s="122"/>
      <c r="H423" s="122"/>
      <c r="I423" s="122"/>
      <c r="J423" s="122"/>
      <c r="K423" s="122"/>
      <c r="L423" s="122"/>
      <c r="M423" s="122"/>
      <c r="N423" s="122"/>
      <c r="O423" s="122"/>
      <c r="P423" s="122"/>
      <c r="Q423" s="122"/>
      <c r="R423" s="122"/>
    </row>
    <row r="424" spans="1:18" x14ac:dyDescent="0.25">
      <c r="B424" s="8"/>
      <c r="C424" s="18"/>
      <c r="D424" s="18"/>
      <c r="E424" s="18"/>
      <c r="F424" s="18"/>
      <c r="G424" s="9"/>
      <c r="H424" s="9"/>
      <c r="I424" s="9"/>
      <c r="J424" s="22"/>
      <c r="K424" s="3"/>
      <c r="L424" s="3"/>
      <c r="M424" s="1"/>
      <c r="N424" s="11"/>
      <c r="O424" s="11"/>
      <c r="P424" s="10"/>
      <c r="Q424" s="3"/>
      <c r="R424" s="20"/>
    </row>
    <row r="425" spans="1:18" ht="44.25" customHeight="1" x14ac:dyDescent="0.25">
      <c r="A425" s="132"/>
      <c r="B425" s="132"/>
      <c r="C425" s="132"/>
      <c r="D425" s="132"/>
      <c r="E425" s="132"/>
      <c r="F425" s="132"/>
      <c r="G425" s="132"/>
      <c r="H425" s="132"/>
      <c r="I425" s="132"/>
      <c r="J425" s="132"/>
      <c r="K425" s="132"/>
      <c r="L425" s="132"/>
      <c r="M425" s="132"/>
      <c r="N425" s="132"/>
      <c r="O425" s="132"/>
      <c r="P425" s="132"/>
      <c r="Q425" s="132"/>
      <c r="R425" s="132"/>
    </row>
  </sheetData>
  <mergeCells count="305">
    <mergeCell ref="A425:R425"/>
    <mergeCell ref="A423:R423"/>
    <mergeCell ref="A411:E411"/>
    <mergeCell ref="A412:A413"/>
    <mergeCell ref="C412:R412"/>
    <mergeCell ref="A414:E414"/>
    <mergeCell ref="A415:A416"/>
    <mergeCell ref="C415:R415"/>
    <mergeCell ref="A417:E417"/>
    <mergeCell ref="A418:A419"/>
    <mergeCell ref="C418:R418"/>
    <mergeCell ref="A422:R422"/>
    <mergeCell ref="A397:A398"/>
    <mergeCell ref="A399:E399"/>
    <mergeCell ref="A400:A401"/>
    <mergeCell ref="A402:E402"/>
    <mergeCell ref="A403:A404"/>
    <mergeCell ref="A405:E405"/>
    <mergeCell ref="A406:A407"/>
    <mergeCell ref="C406:R406"/>
    <mergeCell ref="A408:E408"/>
    <mergeCell ref="A409:A410"/>
    <mergeCell ref="C409:R409"/>
    <mergeCell ref="A291:E291"/>
    <mergeCell ref="A277:A278"/>
    <mergeCell ref="A279:E279"/>
    <mergeCell ref="A280:A281"/>
    <mergeCell ref="A282:E282"/>
    <mergeCell ref="A283:A284"/>
    <mergeCell ref="A285:E285"/>
    <mergeCell ref="A286:A287"/>
    <mergeCell ref="A288:E288"/>
    <mergeCell ref="A289:A290"/>
    <mergeCell ref="A264:E264"/>
    <mergeCell ref="A265:A266"/>
    <mergeCell ref="A267:E267"/>
    <mergeCell ref="A268:A269"/>
    <mergeCell ref="A270:E270"/>
    <mergeCell ref="A271:A272"/>
    <mergeCell ref="A273:E273"/>
    <mergeCell ref="A274:A275"/>
    <mergeCell ref="A276:E276"/>
    <mergeCell ref="A250:A251"/>
    <mergeCell ref="A252:E252"/>
    <mergeCell ref="A253:A254"/>
    <mergeCell ref="A255:E255"/>
    <mergeCell ref="A256:A257"/>
    <mergeCell ref="A258:E258"/>
    <mergeCell ref="A259:A260"/>
    <mergeCell ref="A261:E261"/>
    <mergeCell ref="A262:A263"/>
    <mergeCell ref="A237:E237"/>
    <mergeCell ref="A238:A239"/>
    <mergeCell ref="A240:E240"/>
    <mergeCell ref="A241:A242"/>
    <mergeCell ref="A243:E243"/>
    <mergeCell ref="A244:A245"/>
    <mergeCell ref="A246:E246"/>
    <mergeCell ref="A247:A248"/>
    <mergeCell ref="A249:E249"/>
    <mergeCell ref="A223:A224"/>
    <mergeCell ref="A225:E225"/>
    <mergeCell ref="A226:A227"/>
    <mergeCell ref="A228:E228"/>
    <mergeCell ref="A229:A230"/>
    <mergeCell ref="A231:E231"/>
    <mergeCell ref="A232:A233"/>
    <mergeCell ref="A234:E234"/>
    <mergeCell ref="A235:A236"/>
    <mergeCell ref="A210:E210"/>
    <mergeCell ref="A211:A212"/>
    <mergeCell ref="A213:E213"/>
    <mergeCell ref="A214:A215"/>
    <mergeCell ref="A216:E216"/>
    <mergeCell ref="A217:A218"/>
    <mergeCell ref="A219:E219"/>
    <mergeCell ref="A220:A221"/>
    <mergeCell ref="A222:E222"/>
    <mergeCell ref="A199:A200"/>
    <mergeCell ref="A201:E201"/>
    <mergeCell ref="A202:A203"/>
    <mergeCell ref="A204:E204"/>
    <mergeCell ref="A205:A206"/>
    <mergeCell ref="A207:E207"/>
    <mergeCell ref="A208:A209"/>
    <mergeCell ref="A186:E186"/>
    <mergeCell ref="A187:A188"/>
    <mergeCell ref="A189:E189"/>
    <mergeCell ref="A190:A191"/>
    <mergeCell ref="A192:E192"/>
    <mergeCell ref="A193:A194"/>
    <mergeCell ref="A195:E195"/>
    <mergeCell ref="A196:A197"/>
    <mergeCell ref="A198:E198"/>
    <mergeCell ref="A172:A173"/>
    <mergeCell ref="A174:E174"/>
    <mergeCell ref="A175:A176"/>
    <mergeCell ref="A177:E177"/>
    <mergeCell ref="A178:A179"/>
    <mergeCell ref="A180:E180"/>
    <mergeCell ref="A181:A182"/>
    <mergeCell ref="A183:E183"/>
    <mergeCell ref="A184:A185"/>
    <mergeCell ref="A159:E159"/>
    <mergeCell ref="A160:A161"/>
    <mergeCell ref="A162:E162"/>
    <mergeCell ref="A163:A164"/>
    <mergeCell ref="A165:E165"/>
    <mergeCell ref="A166:A167"/>
    <mergeCell ref="A168:E168"/>
    <mergeCell ref="A169:A170"/>
    <mergeCell ref="A171:E171"/>
    <mergeCell ref="A153:E153"/>
    <mergeCell ref="A154:A155"/>
    <mergeCell ref="A156:E156"/>
    <mergeCell ref="A157:A158"/>
    <mergeCell ref="A54:R54"/>
    <mergeCell ref="A57:R57"/>
    <mergeCell ref="A58:A59"/>
    <mergeCell ref="A60:R60"/>
    <mergeCell ref="A61:A62"/>
    <mergeCell ref="A76:A77"/>
    <mergeCell ref="A78:R78"/>
    <mergeCell ref="A79:A80"/>
    <mergeCell ref="A81:R81"/>
    <mergeCell ref="A82:A83"/>
    <mergeCell ref="A63:R63"/>
    <mergeCell ref="A64:A65"/>
    <mergeCell ref="A66:R66"/>
    <mergeCell ref="A73:A74"/>
    <mergeCell ref="A75:R75"/>
    <mergeCell ref="C388:R388"/>
    <mergeCell ref="A2:A4"/>
    <mergeCell ref="A37:A38"/>
    <mergeCell ref="A39:R39"/>
    <mergeCell ref="A40:A41"/>
    <mergeCell ref="A42:R42"/>
    <mergeCell ref="A43:A44"/>
    <mergeCell ref="A45:R45"/>
    <mergeCell ref="A46:A47"/>
    <mergeCell ref="A48:R48"/>
    <mergeCell ref="A49:A50"/>
    <mergeCell ref="A52:A53"/>
    <mergeCell ref="A55:A56"/>
    <mergeCell ref="C391:R391"/>
    <mergeCell ref="C394:R394"/>
    <mergeCell ref="C397:R397"/>
    <mergeCell ref="A7:A8"/>
    <mergeCell ref="C400:R400"/>
    <mergeCell ref="A30:R30"/>
    <mergeCell ref="A148:A149"/>
    <mergeCell ref="A150:E150"/>
    <mergeCell ref="A151:A152"/>
    <mergeCell ref="C403:R403"/>
    <mergeCell ref="B1:R1"/>
    <mergeCell ref="H3:I3"/>
    <mergeCell ref="J3:J4"/>
    <mergeCell ref="K3:L3"/>
    <mergeCell ref="M3:M4"/>
    <mergeCell ref="N3:O3"/>
    <mergeCell ref="C2:C4"/>
    <mergeCell ref="D2:D4"/>
    <mergeCell ref="E2:E4"/>
    <mergeCell ref="F2:O2"/>
    <mergeCell ref="P2:P4"/>
    <mergeCell ref="Q2:Q3"/>
    <mergeCell ref="G3:G4"/>
    <mergeCell ref="B2:B4"/>
    <mergeCell ref="R2:R4"/>
    <mergeCell ref="C385:R385"/>
    <mergeCell ref="A15:R15"/>
    <mergeCell ref="A13:A14"/>
    <mergeCell ref="F3:F4"/>
    <mergeCell ref="A31:A32"/>
    <mergeCell ref="A33:R33"/>
    <mergeCell ref="A34:A35"/>
    <mergeCell ref="A36:R36"/>
    <mergeCell ref="A10:A11"/>
    <mergeCell ref="A16:A17"/>
    <mergeCell ref="A18:R18"/>
    <mergeCell ref="A19:A20"/>
    <mergeCell ref="A21:R21"/>
    <mergeCell ref="A22:A23"/>
    <mergeCell ref="A24:XFD24"/>
    <mergeCell ref="A25:A26"/>
    <mergeCell ref="A27:R27"/>
    <mergeCell ref="A28:A29"/>
    <mergeCell ref="A67:A68"/>
    <mergeCell ref="A69:R69"/>
    <mergeCell ref="A70:A71"/>
    <mergeCell ref="A72:R72"/>
    <mergeCell ref="A91:A92"/>
    <mergeCell ref="A93:R93"/>
    <mergeCell ref="A94:A95"/>
    <mergeCell ref="A96:R96"/>
    <mergeCell ref="A97:A98"/>
    <mergeCell ref="A84:R84"/>
    <mergeCell ref="A85:A86"/>
    <mergeCell ref="A87:R87"/>
    <mergeCell ref="A88:A89"/>
    <mergeCell ref="A90:R90"/>
    <mergeCell ref="A106:A107"/>
    <mergeCell ref="A108:R108"/>
    <mergeCell ref="A109:A110"/>
    <mergeCell ref="A111:R111"/>
    <mergeCell ref="A112:A113"/>
    <mergeCell ref="A99:R99"/>
    <mergeCell ref="A100:A101"/>
    <mergeCell ref="A102:R102"/>
    <mergeCell ref="A103:A104"/>
    <mergeCell ref="A105:R105"/>
    <mergeCell ref="A121:A122"/>
    <mergeCell ref="A123:D123"/>
    <mergeCell ref="A124:A125"/>
    <mergeCell ref="A126:D126"/>
    <mergeCell ref="A127:A128"/>
    <mergeCell ref="A114:D114"/>
    <mergeCell ref="A115:A116"/>
    <mergeCell ref="A117:D117"/>
    <mergeCell ref="A118:A119"/>
    <mergeCell ref="A120:D120"/>
    <mergeCell ref="A144:E144"/>
    <mergeCell ref="A145:A146"/>
    <mergeCell ref="A147:E147"/>
    <mergeCell ref="A136:A137"/>
    <mergeCell ref="A138:E138"/>
    <mergeCell ref="A139:A140"/>
    <mergeCell ref="A141:E141"/>
    <mergeCell ref="A142:A143"/>
    <mergeCell ref="A129:E129"/>
    <mergeCell ref="A130:A131"/>
    <mergeCell ref="A132:E132"/>
    <mergeCell ref="A133:A134"/>
    <mergeCell ref="A135:E135"/>
    <mergeCell ref="A292:A293"/>
    <mergeCell ref="A294:E294"/>
    <mergeCell ref="A295:A296"/>
    <mergeCell ref="A297:E297"/>
    <mergeCell ref="A298:A299"/>
    <mergeCell ref="A300:R300"/>
    <mergeCell ref="A301:A302"/>
    <mergeCell ref="A303:E303"/>
    <mergeCell ref="A304:A305"/>
    <mergeCell ref="A306:R306"/>
    <mergeCell ref="A307:A308"/>
    <mergeCell ref="A309:R309"/>
    <mergeCell ref="A310:A311"/>
    <mergeCell ref="A312:E312"/>
    <mergeCell ref="A313:A314"/>
    <mergeCell ref="A315:E315"/>
    <mergeCell ref="A316:A317"/>
    <mergeCell ref="A318:R318"/>
    <mergeCell ref="A319:A320"/>
    <mergeCell ref="A321:R321"/>
    <mergeCell ref="A322:A323"/>
    <mergeCell ref="A324:E324"/>
    <mergeCell ref="A325:A326"/>
    <mergeCell ref="A327:R327"/>
    <mergeCell ref="A328:A329"/>
    <mergeCell ref="A330:R330"/>
    <mergeCell ref="A331:A332"/>
    <mergeCell ref="A333:R333"/>
    <mergeCell ref="A334:A335"/>
    <mergeCell ref="A336:R336"/>
    <mergeCell ref="A337:A338"/>
    <mergeCell ref="A339:E339"/>
    <mergeCell ref="A340:A341"/>
    <mergeCell ref="A342:R342"/>
    <mergeCell ref="A343:A344"/>
    <mergeCell ref="A345:R345"/>
    <mergeCell ref="A346:A347"/>
    <mergeCell ref="A348:R348"/>
    <mergeCell ref="A349:A350"/>
    <mergeCell ref="A351:R351"/>
    <mergeCell ref="A352:A353"/>
    <mergeCell ref="A354:R354"/>
    <mergeCell ref="A355:A356"/>
    <mergeCell ref="A373:A374"/>
    <mergeCell ref="A357:R357"/>
    <mergeCell ref="A358:A359"/>
    <mergeCell ref="A360:R360"/>
    <mergeCell ref="A361:A362"/>
    <mergeCell ref="A363:R363"/>
    <mergeCell ref="A364:A365"/>
    <mergeCell ref="A366:R366"/>
    <mergeCell ref="A367:A368"/>
    <mergeCell ref="A369:R369"/>
    <mergeCell ref="A391:A392"/>
    <mergeCell ref="A393:E393"/>
    <mergeCell ref="A394:A395"/>
    <mergeCell ref="A396:E396"/>
    <mergeCell ref="A379:A380"/>
    <mergeCell ref="A381:R381"/>
    <mergeCell ref="A382:A383"/>
    <mergeCell ref="A384:R384"/>
    <mergeCell ref="A51:R51"/>
    <mergeCell ref="A385:A386"/>
    <mergeCell ref="A387:D387"/>
    <mergeCell ref="A388:A389"/>
    <mergeCell ref="A390:F390"/>
    <mergeCell ref="A375:R375"/>
    <mergeCell ref="A376:A377"/>
    <mergeCell ref="A378:R378"/>
    <mergeCell ref="A370:A371"/>
    <mergeCell ref="A372:R372"/>
  </mergeCells>
  <pageMargins left="0.11811023622047245" right="0.11811023622047245" top="0.15748031496062992" bottom="0.15748031496062992" header="0.11811023622047245" footer="0.11811023622047245"/>
  <pageSetup paperSize="9" scale="51" fitToHeight="0" orientation="landscape" r:id="rId1"/>
  <ignoredErrors>
    <ignoredError sqref="H139:H14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2022-01-18T04:53:55Z</dcterms:modified>
</cp:coreProperties>
</file>